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oding\git-repo\kuliah-main\BasDat\databases\"/>
    </mc:Choice>
  </mc:AlternateContent>
  <xr:revisionPtr revIDLastSave="0" documentId="13_ncr:1_{6F869AE6-52BF-4D9C-8AE3-3A94019B86D5}" xr6:coauthVersionLast="47" xr6:coauthVersionMax="47" xr10:uidLastSave="{00000000-0000-0000-0000-000000000000}"/>
  <bookViews>
    <workbookView xWindow="-108" yWindow="-108" windowWidth="23256" windowHeight="13176" tabRatio="703" activeTab="9" xr2:uid="{00000000-000D-0000-FFFF-FFFF00000000}"/>
  </bookViews>
  <sheets>
    <sheet name="Produk" sheetId="1" r:id="rId1"/>
    <sheet name="Orderline" sheetId="2" r:id="rId2"/>
    <sheet name="Tiket" sheetId="3" r:id="rId3"/>
    <sheet name="Film" sheetId="4" r:id="rId4"/>
    <sheet name="Format_film" sheetId="5" r:id="rId5"/>
    <sheet name="Studio" sheetId="6" r:id="rId6"/>
    <sheet name="menayangkan" sheetId="7" r:id="rId7"/>
    <sheet name="Pesanan" sheetId="8" r:id="rId8"/>
    <sheet name="Pembayaran" sheetId="9" r:id="rId9"/>
    <sheet name="Pegawai" sheetId="10" r:id="rId10"/>
    <sheet name="notelp_pegawai" sheetId="11" r:id="rId11"/>
    <sheet name="Member" sheetId="12" r:id="rId12"/>
    <sheet name="Pelangga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2" i="6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3" i="5"/>
  <c r="D4" i="5"/>
  <c r="D5" i="5"/>
  <c r="D6" i="5"/>
  <c r="D7" i="5"/>
  <c r="D8" i="5"/>
  <c r="D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C13" i="6"/>
  <c r="C12" i="6"/>
  <c r="C11" i="6"/>
  <c r="C10" i="6"/>
  <c r="C9" i="6"/>
  <c r="C8" i="6"/>
  <c r="C7" i="6"/>
  <c r="C6" i="6"/>
  <c r="C5" i="6"/>
  <c r="C4" i="6"/>
  <c r="C3" i="6"/>
  <c r="C2" i="6"/>
  <c r="I18" i="10" l="1"/>
  <c r="I34" i="10"/>
  <c r="I50" i="10"/>
  <c r="I66" i="10"/>
  <c r="I82" i="10"/>
  <c r="I98" i="10"/>
  <c r="I130" i="10"/>
  <c r="I2" i="10"/>
  <c r="I146" i="10"/>
  <c r="I5" i="10"/>
  <c r="I13" i="10"/>
  <c r="I29" i="10"/>
  <c r="I37" i="10"/>
  <c r="I45" i="10"/>
  <c r="I53" i="10"/>
  <c r="I61" i="10"/>
  <c r="I69" i="10"/>
  <c r="I77" i="10"/>
  <c r="I85" i="10"/>
  <c r="I93" i="10"/>
  <c r="I101" i="10"/>
  <c r="I109" i="10"/>
  <c r="I117" i="10"/>
  <c r="I125" i="10"/>
  <c r="I133" i="10"/>
  <c r="I141" i="10"/>
  <c r="I149" i="10"/>
  <c r="I81" i="10"/>
  <c r="I97" i="10"/>
  <c r="I113" i="10"/>
  <c r="I129" i="10"/>
  <c r="I4" i="10"/>
  <c r="I12" i="10"/>
  <c r="I20" i="10"/>
  <c r="I28" i="10"/>
  <c r="I36" i="10"/>
  <c r="I44" i="10"/>
  <c r="I52" i="10"/>
  <c r="I60" i="10"/>
  <c r="I68" i="10"/>
  <c r="I76" i="10"/>
  <c r="I84" i="10"/>
  <c r="I92" i="10"/>
  <c r="I100" i="10"/>
  <c r="I108" i="10"/>
  <c r="I116" i="10"/>
  <c r="I124" i="10"/>
  <c r="I132" i="10"/>
  <c r="I140" i="10"/>
  <c r="I148" i="10"/>
  <c r="I7" i="10"/>
  <c r="I15" i="10"/>
  <c r="I23" i="10"/>
  <c r="I31" i="10"/>
  <c r="I39" i="10"/>
  <c r="I47" i="10"/>
  <c r="I55" i="10"/>
  <c r="I63" i="10"/>
  <c r="I8" i="10"/>
  <c r="I16" i="10"/>
  <c r="I24" i="10"/>
  <c r="I32" i="10"/>
  <c r="I40" i="10"/>
  <c r="I48" i="10"/>
  <c r="I56" i="10"/>
  <c r="I64" i="10"/>
  <c r="I72" i="10"/>
  <c r="I80" i="10"/>
  <c r="I88" i="10"/>
  <c r="I96" i="10"/>
  <c r="I104" i="10"/>
  <c r="I112" i="10"/>
  <c r="I120" i="10"/>
  <c r="I128" i="10"/>
  <c r="I136" i="10"/>
  <c r="I144" i="10"/>
  <c r="I17" i="10"/>
  <c r="I33" i="10"/>
  <c r="I49" i="10"/>
  <c r="I65" i="10"/>
  <c r="I114" i="10"/>
  <c r="I6" i="10"/>
  <c r="I14" i="10"/>
  <c r="I22" i="10"/>
  <c r="I30" i="10"/>
  <c r="I38" i="10"/>
  <c r="I46" i="10"/>
  <c r="I54" i="10"/>
  <c r="I62" i="10"/>
  <c r="I70" i="10"/>
  <c r="I78" i="10"/>
  <c r="I86" i="10"/>
  <c r="I94" i="10"/>
  <c r="I102" i="10"/>
  <c r="I110" i="10"/>
  <c r="I118" i="10"/>
  <c r="I126" i="10"/>
  <c r="I134" i="10"/>
  <c r="I142" i="10"/>
  <c r="I150" i="10"/>
  <c r="I71" i="10"/>
  <c r="I79" i="10"/>
  <c r="I87" i="10"/>
  <c r="I95" i="10"/>
  <c r="I103" i="10"/>
  <c r="I111" i="10"/>
  <c r="I119" i="10"/>
  <c r="I127" i="10"/>
  <c r="I135" i="10"/>
  <c r="I143" i="10"/>
  <c r="I151" i="10"/>
  <c r="I21" i="10"/>
  <c r="I145" i="10"/>
  <c r="I73" i="10"/>
  <c r="I89" i="10"/>
  <c r="I121" i="10"/>
  <c r="I137" i="10"/>
  <c r="I9" i="10"/>
  <c r="I25" i="10"/>
  <c r="I41" i="10"/>
  <c r="I57" i="10"/>
  <c r="I105" i="10"/>
  <c r="I10" i="10"/>
  <c r="I26" i="10"/>
  <c r="I42" i="10"/>
  <c r="I58" i="10"/>
  <c r="I74" i="10"/>
  <c r="I90" i="10"/>
  <c r="I106" i="10"/>
  <c r="I122" i="10"/>
  <c r="I138" i="10"/>
  <c r="I3" i="10"/>
  <c r="I11" i="10"/>
  <c r="I19" i="10"/>
  <c r="I27" i="10"/>
  <c r="I35" i="10"/>
  <c r="I43" i="10"/>
  <c r="I51" i="10"/>
  <c r="I59" i="10"/>
  <c r="I67" i="10"/>
  <c r="I75" i="10"/>
  <c r="I83" i="10"/>
  <c r="I91" i="10"/>
  <c r="I99" i="10"/>
  <c r="I107" i="10"/>
  <c r="I115" i="10"/>
  <c r="I123" i="10"/>
  <c r="I131" i="10"/>
  <c r="I139" i="10"/>
  <c r="I147" i="10"/>
</calcChain>
</file>

<file path=xl/sharedStrings.xml><?xml version="1.0" encoding="utf-8"?>
<sst xmlns="http://schemas.openxmlformats.org/spreadsheetml/2006/main" count="4139" uniqueCount="2060">
  <si>
    <t>id_produk</t>
  </si>
  <si>
    <t>nama_produk</t>
  </si>
  <si>
    <t>harga_produk</t>
  </si>
  <si>
    <t>kategori</t>
  </si>
  <si>
    <t>jenis</t>
  </si>
  <si>
    <t>ukuran</t>
  </si>
  <si>
    <t>C32</t>
  </si>
  <si>
    <t>Coke</t>
  </si>
  <si>
    <t>Dingin</t>
  </si>
  <si>
    <t>Minuman</t>
  </si>
  <si>
    <t>32 OZ</t>
  </si>
  <si>
    <t>F32</t>
  </si>
  <si>
    <t>Fanta</t>
  </si>
  <si>
    <t>S32</t>
  </si>
  <si>
    <t>Sprite</t>
  </si>
  <si>
    <t>N32</t>
  </si>
  <si>
    <t>Nestea</t>
  </si>
  <si>
    <t>IM16</t>
  </si>
  <si>
    <t>Iced Milo</t>
  </si>
  <si>
    <t>16 OZ</t>
  </si>
  <si>
    <t>NI16</t>
  </si>
  <si>
    <t>Nescafe Iced</t>
  </si>
  <si>
    <t>MWC6</t>
  </si>
  <si>
    <t>Mineral Water</t>
  </si>
  <si>
    <t>600 ml</t>
  </si>
  <si>
    <t>MWB6</t>
  </si>
  <si>
    <t>Biasa</t>
  </si>
  <si>
    <t>LT16</t>
  </si>
  <si>
    <t>Lemon Tea</t>
  </si>
  <si>
    <t>MP16</t>
  </si>
  <si>
    <t>Milo</t>
  </si>
  <si>
    <t>Panas</t>
  </si>
  <si>
    <t>NP16</t>
  </si>
  <si>
    <t>Nescafe</t>
  </si>
  <si>
    <t>NC12</t>
  </si>
  <si>
    <t>Nachos with Cheese</t>
  </si>
  <si>
    <t>Cemilan</t>
  </si>
  <si>
    <t>Makanan</t>
  </si>
  <si>
    <t>Normal</t>
  </si>
  <si>
    <t>FF12</t>
  </si>
  <si>
    <t>French Fries</t>
  </si>
  <si>
    <t>CP12</t>
  </si>
  <si>
    <t>Chicken Popcorn</t>
  </si>
  <si>
    <t>FB12</t>
  </si>
  <si>
    <t>Fishball</t>
  </si>
  <si>
    <t>FS12</t>
  </si>
  <si>
    <t>Fried Siomay</t>
  </si>
  <si>
    <t>BG12</t>
  </si>
  <si>
    <t>Beef Hotdog</t>
  </si>
  <si>
    <t>Hotdog</t>
  </si>
  <si>
    <t>CH12</t>
  </si>
  <si>
    <t>Chicken Hotdog</t>
  </si>
  <si>
    <t>SPL</t>
  </si>
  <si>
    <t>Salty Popcorn</t>
  </si>
  <si>
    <t>Popcorn</t>
  </si>
  <si>
    <t>Large</t>
  </si>
  <si>
    <t>NCPL</t>
  </si>
  <si>
    <t>New Caramel Popcorn</t>
  </si>
  <si>
    <t>NCBP</t>
  </si>
  <si>
    <t>New Caramel Bucket Popcorn</t>
  </si>
  <si>
    <t>Jumbo</t>
  </si>
  <si>
    <t>NMBP</t>
  </si>
  <si>
    <t>New Mix Bucket Popcorn</t>
  </si>
  <si>
    <t>NSBP</t>
  </si>
  <si>
    <t>New Salty Bucket Popcorn</t>
  </si>
  <si>
    <t>no_pesanan</t>
  </si>
  <si>
    <t>id_tiket</t>
  </si>
  <si>
    <t>no_urut</t>
  </si>
  <si>
    <t>jumlah_item</t>
  </si>
  <si>
    <t>total_harga_item</t>
  </si>
  <si>
    <t>tipe</t>
  </si>
  <si>
    <t>#b65</t>
  </si>
  <si>
    <t>NULL</t>
  </si>
  <si>
    <t>Tiket</t>
  </si>
  <si>
    <t>#7eb</t>
  </si>
  <si>
    <t>#896</t>
  </si>
  <si>
    <t>Produk</t>
  </si>
  <si>
    <t>#26e</t>
  </si>
  <si>
    <t>#a0a</t>
  </si>
  <si>
    <t>#8b7</t>
  </si>
  <si>
    <t>#ab8</t>
  </si>
  <si>
    <t>#43d</t>
  </si>
  <si>
    <t>#080</t>
  </si>
  <si>
    <t>#372</t>
  </si>
  <si>
    <t>#a39</t>
  </si>
  <si>
    <t>#cc6</t>
  </si>
  <si>
    <t>#608</t>
  </si>
  <si>
    <t>#f63</t>
  </si>
  <si>
    <t>#5df</t>
  </si>
  <si>
    <t>#487</t>
  </si>
  <si>
    <t>#03b</t>
  </si>
  <si>
    <t>#eb2</t>
  </si>
  <si>
    <t>#ec6</t>
  </si>
  <si>
    <t>#5f4</t>
  </si>
  <si>
    <t>#5e1</t>
  </si>
  <si>
    <t>#d27</t>
  </si>
  <si>
    <t>#6a1</t>
  </si>
  <si>
    <t>#e28</t>
  </si>
  <si>
    <t>#e88</t>
  </si>
  <si>
    <t>#869</t>
  </si>
  <si>
    <t>#b4b</t>
  </si>
  <si>
    <t>#863</t>
  </si>
  <si>
    <t>#a8a</t>
  </si>
  <si>
    <t>#d10</t>
  </si>
  <si>
    <t>#586</t>
  </si>
  <si>
    <t>#bc4</t>
  </si>
  <si>
    <t>#016</t>
  </si>
  <si>
    <t>#dad</t>
  </si>
  <si>
    <t>#708</t>
  </si>
  <si>
    <t>#60e</t>
  </si>
  <si>
    <t>#446</t>
  </si>
  <si>
    <t>#45d</t>
  </si>
  <si>
    <t>#89d</t>
  </si>
  <si>
    <t>#0d0</t>
  </si>
  <si>
    <t>#723</t>
  </si>
  <si>
    <t>#715</t>
  </si>
  <si>
    <t>#cbb</t>
  </si>
  <si>
    <t>#c14</t>
  </si>
  <si>
    <t>#2aa</t>
  </si>
  <si>
    <t>#e05</t>
  </si>
  <si>
    <t>no_kursi</t>
  </si>
  <si>
    <t>waktu_tayang</t>
  </si>
  <si>
    <t>tanggal tayang</t>
  </si>
  <si>
    <t>harga_tiket</t>
  </si>
  <si>
    <t>id_film</t>
  </si>
  <si>
    <t>no_studio</t>
  </si>
  <si>
    <t>B4</t>
  </si>
  <si>
    <t>H10</t>
  </si>
  <si>
    <t>C1</t>
  </si>
  <si>
    <t>B2</t>
  </si>
  <si>
    <t>F7</t>
  </si>
  <si>
    <t>L5</t>
  </si>
  <si>
    <t>L11</t>
  </si>
  <si>
    <t>K13</t>
  </si>
  <si>
    <t>B3</t>
  </si>
  <si>
    <t>K5</t>
  </si>
  <si>
    <t>F3</t>
  </si>
  <si>
    <t>C3</t>
  </si>
  <si>
    <t>F2</t>
  </si>
  <si>
    <t>J14</t>
  </si>
  <si>
    <t>D9</t>
  </si>
  <si>
    <t>H11</t>
  </si>
  <si>
    <t>I11</t>
  </si>
  <si>
    <t>I17</t>
  </si>
  <si>
    <t>K6</t>
  </si>
  <si>
    <t>F15</t>
  </si>
  <si>
    <t>H6</t>
  </si>
  <si>
    <t>B13</t>
  </si>
  <si>
    <t>H4</t>
  </si>
  <si>
    <t>H16</t>
  </si>
  <si>
    <t>L7</t>
  </si>
  <si>
    <t>D14</t>
  </si>
  <si>
    <t>G10</t>
  </si>
  <si>
    <t>C13</t>
  </si>
  <si>
    <t>D5</t>
  </si>
  <si>
    <t>A13</t>
  </si>
  <si>
    <t>A7</t>
  </si>
  <si>
    <t>D16</t>
  </si>
  <si>
    <t>E8</t>
  </si>
  <si>
    <t>I1</t>
  </si>
  <si>
    <t>H8</t>
  </si>
  <si>
    <t>E10</t>
  </si>
  <si>
    <t>E13</t>
  </si>
  <si>
    <t>F5</t>
  </si>
  <si>
    <t>J8</t>
  </si>
  <si>
    <t>F4</t>
  </si>
  <si>
    <t>I7</t>
  </si>
  <si>
    <t>I12</t>
  </si>
  <si>
    <t>H12</t>
  </si>
  <si>
    <t>#6b8</t>
  </si>
  <si>
    <t>I10</t>
  </si>
  <si>
    <t>#506</t>
  </si>
  <si>
    <t>#1f7</t>
  </si>
  <si>
    <t>L4</t>
  </si>
  <si>
    <t>#482</t>
  </si>
  <si>
    <t>E2</t>
  </si>
  <si>
    <t>#579</t>
  </si>
  <si>
    <t>G9</t>
  </si>
  <si>
    <t>#229</t>
  </si>
  <si>
    <t>#c2c</t>
  </si>
  <si>
    <t>G11</t>
  </si>
  <si>
    <t>#a1a</t>
  </si>
  <si>
    <t>#38f</t>
  </si>
  <si>
    <t>#590</t>
  </si>
  <si>
    <t>A15</t>
  </si>
  <si>
    <t>#7cb</t>
  </si>
  <si>
    <t>L14</t>
  </si>
  <si>
    <t>#a3b</t>
  </si>
  <si>
    <t>A12</t>
  </si>
  <si>
    <t>#1db</t>
  </si>
  <si>
    <t>D7</t>
  </si>
  <si>
    <t>#029</t>
  </si>
  <si>
    <t>F9</t>
  </si>
  <si>
    <t>#63e</t>
  </si>
  <si>
    <t>J3</t>
  </si>
  <si>
    <t>#fff</t>
  </si>
  <si>
    <t>#273</t>
  </si>
  <si>
    <t>#3e1</t>
  </si>
  <si>
    <t>G6</t>
  </si>
  <si>
    <t>#43f</t>
  </si>
  <si>
    <t>K2</t>
  </si>
  <si>
    <t>#547</t>
  </si>
  <si>
    <t>L17</t>
  </si>
  <si>
    <t>#486</t>
  </si>
  <si>
    <t>#ce7</t>
  </si>
  <si>
    <t>G8</t>
  </si>
  <si>
    <t>#e04</t>
  </si>
  <si>
    <t>J5</t>
  </si>
  <si>
    <t>#131</t>
  </si>
  <si>
    <t>K14</t>
  </si>
  <si>
    <t>#bf1</t>
  </si>
  <si>
    <t>H1</t>
  </si>
  <si>
    <t>#f46</t>
  </si>
  <si>
    <t>C7</t>
  </si>
  <si>
    <t>#7a0</t>
  </si>
  <si>
    <t>#5ec</t>
  </si>
  <si>
    <t>L13</t>
  </si>
  <si>
    <t>#b10</t>
  </si>
  <si>
    <t>#dd2</t>
  </si>
  <si>
    <t>#410</t>
  </si>
  <si>
    <t>L15</t>
  </si>
  <si>
    <t>#69c</t>
  </si>
  <si>
    <t>H2</t>
  </si>
  <si>
    <t>#583</t>
  </si>
  <si>
    <t>A10</t>
  </si>
  <si>
    <t>#325</t>
  </si>
  <si>
    <t>G15</t>
  </si>
  <si>
    <t>#dc2</t>
  </si>
  <si>
    <t>K4</t>
  </si>
  <si>
    <t>#129</t>
  </si>
  <si>
    <t>J1</t>
  </si>
  <si>
    <t>#abf</t>
  </si>
  <si>
    <t>F12</t>
  </si>
  <si>
    <t>#ecf</t>
  </si>
  <si>
    <t>#12a</t>
  </si>
  <si>
    <t>J17</t>
  </si>
  <si>
    <t>#1cf</t>
  </si>
  <si>
    <t>B5</t>
  </si>
  <si>
    <t>#541</t>
  </si>
  <si>
    <t>#990</t>
  </si>
  <si>
    <t>K10</t>
  </si>
  <si>
    <t>#e19</t>
  </si>
  <si>
    <t>#dab</t>
  </si>
  <si>
    <t>D10</t>
  </si>
  <si>
    <t>#297</t>
  </si>
  <si>
    <t>G3</t>
  </si>
  <si>
    <t>#6ee</t>
  </si>
  <si>
    <t>L12</t>
  </si>
  <si>
    <t>#405</t>
  </si>
  <si>
    <t>C9</t>
  </si>
  <si>
    <t>#472</t>
  </si>
  <si>
    <t>#b1f</t>
  </si>
  <si>
    <t>K7</t>
  </si>
  <si>
    <t>#693</t>
  </si>
  <si>
    <t>K1</t>
  </si>
  <si>
    <t>#ae0</t>
  </si>
  <si>
    <t>L1</t>
  </si>
  <si>
    <t>#d91</t>
  </si>
  <si>
    <t>#673</t>
  </si>
  <si>
    <t>#64f</t>
  </si>
  <si>
    <t>B6</t>
  </si>
  <si>
    <t>#fac</t>
  </si>
  <si>
    <t>D2</t>
  </si>
  <si>
    <t>#734</t>
  </si>
  <si>
    <t>K17</t>
  </si>
  <si>
    <t>#9fd</t>
  </si>
  <si>
    <t>L8</t>
  </si>
  <si>
    <t>#970</t>
  </si>
  <si>
    <t>J9</t>
  </si>
  <si>
    <t>#5cd</t>
  </si>
  <si>
    <t>C10</t>
  </si>
  <si>
    <t>#d1b</t>
  </si>
  <si>
    <t>F17</t>
  </si>
  <si>
    <t>#d39</t>
  </si>
  <si>
    <t>#149</t>
  </si>
  <si>
    <t>K3</t>
  </si>
  <si>
    <t>#302</t>
  </si>
  <si>
    <t>#c5d</t>
  </si>
  <si>
    <t>F10</t>
  </si>
  <si>
    <t>#67c</t>
  </si>
  <si>
    <t>#9f9</t>
  </si>
  <si>
    <t>#d37</t>
  </si>
  <si>
    <t>K11</t>
  </si>
  <si>
    <t>#4d8</t>
  </si>
  <si>
    <t>I16</t>
  </si>
  <si>
    <t>#dc3</t>
  </si>
  <si>
    <t>B16</t>
  </si>
  <si>
    <t>#e17</t>
  </si>
  <si>
    <t>#58f</t>
  </si>
  <si>
    <t>#3e9</t>
  </si>
  <si>
    <t>J7</t>
  </si>
  <si>
    <t>#ea6</t>
  </si>
  <si>
    <t>#1e0</t>
  </si>
  <si>
    <t>#42f</t>
  </si>
  <si>
    <t>I15</t>
  </si>
  <si>
    <t>#c7a</t>
  </si>
  <si>
    <t>J16</t>
  </si>
  <si>
    <t>#03d</t>
  </si>
  <si>
    <t>#50f</t>
  </si>
  <si>
    <t>I9</t>
  </si>
  <si>
    <t>#37d</t>
  </si>
  <si>
    <t>A3</t>
  </si>
  <si>
    <t>#d88</t>
  </si>
  <si>
    <t>C17</t>
  </si>
  <si>
    <t>#167</t>
  </si>
  <si>
    <t>F6</t>
  </si>
  <si>
    <t>#172</t>
  </si>
  <si>
    <t>#069</t>
  </si>
  <si>
    <t>G4</t>
  </si>
  <si>
    <t>#b3a</t>
  </si>
  <si>
    <t>G16</t>
  </si>
  <si>
    <t>#004</t>
  </si>
  <si>
    <t>#b36</t>
  </si>
  <si>
    <t>F16</t>
  </si>
  <si>
    <t>#df6</t>
  </si>
  <si>
    <t>#440</t>
  </si>
  <si>
    <t>#9dc</t>
  </si>
  <si>
    <t>I3</t>
  </si>
  <si>
    <t>#040</t>
  </si>
  <si>
    <t>B1</t>
  </si>
  <si>
    <t>#2da</t>
  </si>
  <si>
    <t>B14</t>
  </si>
  <si>
    <t>#c1a</t>
  </si>
  <si>
    <t>G13</t>
  </si>
  <si>
    <t>#10b</t>
  </si>
  <si>
    <t>#9e0</t>
  </si>
  <si>
    <t>#eb8</t>
  </si>
  <si>
    <t>A14</t>
  </si>
  <si>
    <t>#62f</t>
  </si>
  <si>
    <t>#ca3</t>
  </si>
  <si>
    <t>#17e</t>
  </si>
  <si>
    <t>E5</t>
  </si>
  <si>
    <t>#6e5</t>
  </si>
  <si>
    <t>J4</t>
  </si>
  <si>
    <t>#7d0</t>
  </si>
  <si>
    <t>J13</t>
  </si>
  <si>
    <t>#96d</t>
  </si>
  <si>
    <t>#148</t>
  </si>
  <si>
    <t>F11</t>
  </si>
  <si>
    <t>#6a8</t>
  </si>
  <si>
    <t>#41a</t>
  </si>
  <si>
    <t>judul</t>
  </si>
  <si>
    <t>tahun_rilis</t>
  </si>
  <si>
    <t>durasi</t>
  </si>
  <si>
    <t>bahasa</t>
  </si>
  <si>
    <t>genre</t>
  </si>
  <si>
    <t>Brotherhood of the Wolf (Pacte des loups, Le)</t>
  </si>
  <si>
    <t>Telugu</t>
  </si>
  <si>
    <t>So It Goes (Korsoteoria)</t>
  </si>
  <si>
    <t>Albanian</t>
  </si>
  <si>
    <t>The Key</t>
  </si>
  <si>
    <t>Romanian</t>
  </si>
  <si>
    <t>Scott Walker: 30 Century Man</t>
  </si>
  <si>
    <t>Malagasy</t>
  </si>
  <si>
    <t>Zoo</t>
  </si>
  <si>
    <t>Stickup, The</t>
  </si>
  <si>
    <t>Danish</t>
  </si>
  <si>
    <t>On the Run</t>
  </si>
  <si>
    <t>Fijian</t>
  </si>
  <si>
    <t>William Shakespeare's A Midsummer Night's Dream</t>
  </si>
  <si>
    <t>Tajik</t>
  </si>
  <si>
    <t>Raid</t>
  </si>
  <si>
    <t>Guaraní</t>
  </si>
  <si>
    <t>Harper</t>
  </si>
  <si>
    <t>Quechua</t>
  </si>
  <si>
    <t>Witch Who Came from the Sea, The</t>
  </si>
  <si>
    <t>Somali</t>
  </si>
  <si>
    <t>Gigantic</t>
  </si>
  <si>
    <t>Dzongkha</t>
  </si>
  <si>
    <t>Limitless</t>
  </si>
  <si>
    <t>Violeta Went to Heaven (Violeta se fue a los cielos)</t>
  </si>
  <si>
    <t>Afrikaans</t>
  </si>
  <si>
    <t>2:13:00 AM</t>
  </si>
  <si>
    <t>Nepali</t>
  </si>
  <si>
    <t>Schtonk!</t>
  </si>
  <si>
    <t>Nights in Rodanthe</t>
  </si>
  <si>
    <t>Thai</t>
  </si>
  <si>
    <t>Day of the Dolphin, The</t>
  </si>
  <si>
    <t>Kannada</t>
  </si>
  <si>
    <t>Vincent Wants to Sea (Vincent will meer)</t>
  </si>
  <si>
    <t>Māori</t>
  </si>
  <si>
    <t>Those Who Love Me Can Take the Train (Ceux qui m'aiment prendront le train)</t>
  </si>
  <si>
    <t>Papiamento</t>
  </si>
  <si>
    <t>Man Who Sued God, The</t>
  </si>
  <si>
    <t>Red Dawn</t>
  </si>
  <si>
    <t>Gagauz</t>
  </si>
  <si>
    <t>Fame</t>
  </si>
  <si>
    <t>Five Senses, The</t>
  </si>
  <si>
    <t>Dhivehi</t>
  </si>
  <si>
    <t>Another Nine &amp; a Half Weeks (Love in Paris) (9 1/2 Weeks II) (Another 9 1/2 Weeks)</t>
  </si>
  <si>
    <t>Amharic</t>
  </si>
  <si>
    <t>Entr'acte</t>
  </si>
  <si>
    <t>Tamil</t>
  </si>
  <si>
    <t>Birdcage, The</t>
  </si>
  <si>
    <t>Finnish</t>
  </si>
  <si>
    <t>Hitchhiker's Guide to the Galaxy, The</t>
  </si>
  <si>
    <t>Khmer</t>
  </si>
  <si>
    <t>Ninth Configuration, The (a.k.a. Twinkle, Twinkle, Killer Kane)</t>
  </si>
  <si>
    <t>Sotho</t>
  </si>
  <si>
    <t>Films to Keep You Awake: The Christmas Tale (Películas para no dormir: Cuento de navidad)</t>
  </si>
  <si>
    <t>Portuguese</t>
  </si>
  <si>
    <t>Sorority Row</t>
  </si>
  <si>
    <t>Belarusian</t>
  </si>
  <si>
    <t>Suing the Devil</t>
  </si>
  <si>
    <t>Dari</t>
  </si>
  <si>
    <t>Marty</t>
  </si>
  <si>
    <t>Assamese</t>
  </si>
  <si>
    <t>Eternal Sunshine of the Spotless Mind</t>
  </si>
  <si>
    <t>Outlaw Josey Wales, The</t>
  </si>
  <si>
    <t>Talk Radio</t>
  </si>
  <si>
    <t>Tok Pisin</t>
  </si>
  <si>
    <t>Tactical Force</t>
  </si>
  <si>
    <t>Angie</t>
  </si>
  <si>
    <t>Burmese</t>
  </si>
  <si>
    <t>That Evening Sun</t>
  </si>
  <si>
    <t>Bulgarian</t>
  </si>
  <si>
    <t>Begotten</t>
  </si>
  <si>
    <t>King Is Dancing, The (Le roi danse)</t>
  </si>
  <si>
    <t>Resident Evil: Damnation</t>
  </si>
  <si>
    <t>Love Happy</t>
  </si>
  <si>
    <t>Yiddish</t>
  </si>
  <si>
    <t>Just a Sigh</t>
  </si>
  <si>
    <t>Kazakh</t>
  </si>
  <si>
    <t>Miracle Worker, The</t>
  </si>
  <si>
    <t>Greek</t>
  </si>
  <si>
    <t>To Be and to Have (Être et avoir)</t>
  </si>
  <si>
    <t>Ronal the Barbarian</t>
  </si>
  <si>
    <t>Malay</t>
  </si>
  <si>
    <t>Mission, The</t>
  </si>
  <si>
    <t>Maltese</t>
  </si>
  <si>
    <t>Charlie Brown's Christmas Tales</t>
  </si>
  <si>
    <t>Azeri</t>
  </si>
  <si>
    <t>Deal, The</t>
  </si>
  <si>
    <t>Germany Pale Mother</t>
  </si>
  <si>
    <t>Stonewall</t>
  </si>
  <si>
    <t>Lithuanian</t>
  </si>
  <si>
    <t>Thing Called Love, The</t>
  </si>
  <si>
    <t>Dutch</t>
  </si>
  <si>
    <t>Meet Me at the Fair</t>
  </si>
  <si>
    <t>Thankskilling</t>
  </si>
  <si>
    <t>Punjabi</t>
  </si>
  <si>
    <t>Player's Club, The</t>
  </si>
  <si>
    <t>Good, the Bad and the Ugly, The (Buono, il brutto, il cattivo, Il)</t>
  </si>
  <si>
    <t>Devil's Knot</t>
  </si>
  <si>
    <t>Katzelmacher</t>
  </si>
  <si>
    <t>Invasion of the Body Snatchers</t>
  </si>
  <si>
    <t>Chinese</t>
  </si>
  <si>
    <t>Decline of Western Civilization Part II: The Metal Years, The</t>
  </si>
  <si>
    <t>Aymara</t>
  </si>
  <si>
    <t>Sundowners, The</t>
  </si>
  <si>
    <t>Rambo III</t>
  </si>
  <si>
    <t>Anna Christie</t>
  </si>
  <si>
    <t>Man in the Iron Mask, The</t>
  </si>
  <si>
    <t>Polish</t>
  </si>
  <si>
    <t>Enquiring Minds: The Untold Story of the Man Behind the National Enquirer</t>
  </si>
  <si>
    <t>Kashmiri</t>
  </si>
  <si>
    <t>Fûke, De</t>
  </si>
  <si>
    <t>Hungarian</t>
  </si>
  <si>
    <t>Good Doctor, The</t>
  </si>
  <si>
    <t>Swati</t>
  </si>
  <si>
    <t>Last Song, The</t>
  </si>
  <si>
    <t>Spanish</t>
  </si>
  <si>
    <t>Arizona Dream</t>
  </si>
  <si>
    <t>Insurgent</t>
  </si>
  <si>
    <t>Bushwhacked</t>
  </si>
  <si>
    <t>Ndebele</t>
  </si>
  <si>
    <t>Drunken Angel (Yoidore tenshi)</t>
  </si>
  <si>
    <t>Bee Movie</t>
  </si>
  <si>
    <t>Kyrgyz</t>
  </si>
  <si>
    <t>Bad Biology</t>
  </si>
  <si>
    <t>He Said, She Said</t>
  </si>
  <si>
    <t>It's a Great Feeling</t>
  </si>
  <si>
    <t>Nativity!</t>
  </si>
  <si>
    <t>Dog's Breakfast, A</t>
  </si>
  <si>
    <t>German</t>
  </si>
  <si>
    <t>Taqwacore: The Birth of Punk Islam</t>
  </si>
  <si>
    <t>Lord of the Rings, The</t>
  </si>
  <si>
    <t>Lao</t>
  </si>
  <si>
    <t>Between Two Worlds</t>
  </si>
  <si>
    <t>Hiri Motu</t>
  </si>
  <si>
    <t>Fuhrer Ex (Führer EX)</t>
  </si>
  <si>
    <t>Bislama</t>
  </si>
  <si>
    <t>Carry on Behind</t>
  </si>
  <si>
    <t>Filipino</t>
  </si>
  <si>
    <t>Search for One-eye Jimmy, The</t>
  </si>
  <si>
    <t>Zulu</t>
  </si>
  <si>
    <t>Playing for Keeps</t>
  </si>
  <si>
    <t>Catalan</t>
  </si>
  <si>
    <t>Soldier's Daughter Never Cries, A</t>
  </si>
  <si>
    <t>Swedish</t>
  </si>
  <si>
    <t>Viva Las Vegas</t>
  </si>
  <si>
    <t>Uranus</t>
  </si>
  <si>
    <t>Savages</t>
  </si>
  <si>
    <t>Thin Ice</t>
  </si>
  <si>
    <t>Hierro</t>
  </si>
  <si>
    <t>Norwegian</t>
  </si>
  <si>
    <t>My Tutor</t>
  </si>
  <si>
    <t>Joffrey: Mavericks of American Dance</t>
  </si>
  <si>
    <t>She</t>
  </si>
  <si>
    <t>Mongolian</t>
  </si>
  <si>
    <t>Twin Town</t>
  </si>
  <si>
    <t>Siete minutos (Seven Minutes)</t>
  </si>
  <si>
    <t>Marathi</t>
  </si>
  <si>
    <t>X Games 3D: The Movie</t>
  </si>
  <si>
    <t>Indonesian</t>
  </si>
  <si>
    <t>Jackass: The Movie</t>
  </si>
  <si>
    <t>Swoon</t>
  </si>
  <si>
    <t>French</t>
  </si>
  <si>
    <t>That Kiljunen Family (Kiljusen herrasväki)</t>
  </si>
  <si>
    <t>Luxembourgish</t>
  </si>
  <si>
    <t>Lusty Men, The</t>
  </si>
  <si>
    <t>Bosnian</t>
  </si>
  <si>
    <t>Entertaining Angels: The Dorothy Day Story</t>
  </si>
  <si>
    <t>Tswana</t>
  </si>
  <si>
    <t>Shrek 2</t>
  </si>
  <si>
    <t>The Child and the Policeman</t>
  </si>
  <si>
    <t>Tsonga</t>
  </si>
  <si>
    <t>Looking for Maria Sanchez</t>
  </si>
  <si>
    <t>Spiral</t>
  </si>
  <si>
    <t>Hangman's Curse</t>
  </si>
  <si>
    <t>Estonian</t>
  </si>
  <si>
    <t>Crossroads</t>
  </si>
  <si>
    <t>English</t>
  </si>
  <si>
    <t>Julien Donkey-Boy</t>
  </si>
  <si>
    <t>L'homme qui rit</t>
  </si>
  <si>
    <t>Black Hawk Down</t>
  </si>
  <si>
    <t>Oriya</t>
  </si>
  <si>
    <t>Grumpier Old Men</t>
  </si>
  <si>
    <t>Snowtown (Snowtown Murders, The)</t>
  </si>
  <si>
    <t>Spinning Plates</t>
  </si>
  <si>
    <t>Halloween II</t>
  </si>
  <si>
    <t>Apartment, The (Appartement, L')</t>
  </si>
  <si>
    <t>Golden Earrings</t>
  </si>
  <si>
    <t>Twelve O'Clock High</t>
  </si>
  <si>
    <t>Japanese</t>
  </si>
  <si>
    <t>Here Comes Peter Cottontail</t>
  </si>
  <si>
    <t>American Werewolf in London, An</t>
  </si>
  <si>
    <t>Behind Blue Skies (Himlen är oskyldigt blå)</t>
  </si>
  <si>
    <t>Portrait Werner Herzog</t>
  </si>
  <si>
    <t>You Can't Win 'Em All</t>
  </si>
  <si>
    <t>Analyze This</t>
  </si>
  <si>
    <t>Moldovan</t>
  </si>
  <si>
    <t>Deciduous Tree (Tree Without Leaves) (Rakuyôju)</t>
  </si>
  <si>
    <t>Pit and the Pendulum, The</t>
  </si>
  <si>
    <t>Boy Meets Boy</t>
  </si>
  <si>
    <t>Salmonberries</t>
  </si>
  <si>
    <t>Half Past Dead</t>
  </si>
  <si>
    <t>Cherry Crush</t>
  </si>
  <si>
    <t>Border Feud</t>
  </si>
  <si>
    <t>Phase 7</t>
  </si>
  <si>
    <t>The Conrad Boys</t>
  </si>
  <si>
    <t>Hebrew</t>
  </si>
  <si>
    <t>Gunnin' for That #1 Spot</t>
  </si>
  <si>
    <t>Ringu 2 (Ring 2)</t>
  </si>
  <si>
    <t>Burning Palms</t>
  </si>
  <si>
    <t>Do You Wanna Know a Secret?</t>
  </si>
  <si>
    <t>My Life Without Me</t>
  </si>
  <si>
    <t>Home of the Brave</t>
  </si>
  <si>
    <t>Arabic</t>
  </si>
  <si>
    <t>The Cruel Sea</t>
  </si>
  <si>
    <t>En på miljonen</t>
  </si>
  <si>
    <t>Malayalam</t>
  </si>
  <si>
    <t>Adventures of Sherlock Holmes, The</t>
  </si>
  <si>
    <t>Thoroughly Modern Millie</t>
  </si>
  <si>
    <t>Petits Freres (Petits Frères)</t>
  </si>
  <si>
    <t>Montenegrin</t>
  </si>
  <si>
    <t>Belphecor: Curse of the Mummy (Belphégor - Le fantôme du Louvre)</t>
  </si>
  <si>
    <t>Underworld: Evolution</t>
  </si>
  <si>
    <t>Notorious</t>
  </si>
  <si>
    <t>Glass Menagerie, The</t>
  </si>
  <si>
    <t>Bernie</t>
  </si>
  <si>
    <t>format_film</t>
  </si>
  <si>
    <t>2D</t>
  </si>
  <si>
    <t>2D dan 3D</t>
  </si>
  <si>
    <t>kapasitas</t>
  </si>
  <si>
    <t>Reguler</t>
  </si>
  <si>
    <t>Luxe</t>
  </si>
  <si>
    <t>VIP</t>
  </si>
  <si>
    <t>Macro XE</t>
  </si>
  <si>
    <t>Junior</t>
  </si>
  <si>
    <t>JOMO</t>
  </si>
  <si>
    <t>waktu_transaksi</t>
  </si>
  <si>
    <t>id_pelanggan</t>
  </si>
  <si>
    <t>id_pegawai</t>
  </si>
  <si>
    <t>no_pembayaran</t>
  </si>
  <si>
    <t>tanggal_pembayaran</t>
  </si>
  <si>
    <t>metode</t>
  </si>
  <si>
    <t>status</t>
  </si>
  <si>
    <t>QR code</t>
  </si>
  <si>
    <t>lunas</t>
  </si>
  <si>
    <t>cash</t>
  </si>
  <si>
    <t>debit</t>
  </si>
  <si>
    <t>belum lunas</t>
  </si>
  <si>
    <t>nama</t>
  </si>
  <si>
    <t>tanggal_lahir</t>
  </si>
  <si>
    <t>email</t>
  </si>
  <si>
    <t>jabatan</t>
  </si>
  <si>
    <t>alamat</t>
  </si>
  <si>
    <t>gaji</t>
  </si>
  <si>
    <t>Else O'Quin</t>
  </si>
  <si>
    <t>Cashier &amp; Ticketing</t>
  </si>
  <si>
    <t>68722 East Lane</t>
  </si>
  <si>
    <t>Patrizio Bryning</t>
  </si>
  <si>
    <t>4793 Sommers Parkway</t>
  </si>
  <si>
    <t>Elvera Oliffe</t>
  </si>
  <si>
    <t>95376 Forster Road</t>
  </si>
  <si>
    <t>Emmalyn Wolffers</t>
  </si>
  <si>
    <t>86 Lake View Hill</t>
  </si>
  <si>
    <t>Andra Veldman</t>
  </si>
  <si>
    <t>7812 Toban Drive</t>
  </si>
  <si>
    <t>Tiffy Pallesen</t>
  </si>
  <si>
    <t>1 Thompson Street</t>
  </si>
  <si>
    <t>Tine Harker</t>
  </si>
  <si>
    <t>1161 Northfield Plaza</t>
  </si>
  <si>
    <t>Selia Whitnall</t>
  </si>
  <si>
    <t>1023 Aberg Crossing</t>
  </si>
  <si>
    <t>Janaye Geydon</t>
  </si>
  <si>
    <t>09 Sundown Trail</t>
  </si>
  <si>
    <t>Natty Tubb</t>
  </si>
  <si>
    <t>88446 Helena Avenue</t>
  </si>
  <si>
    <t>Jeanna Maddigan</t>
  </si>
  <si>
    <t>0292 Bowman Crossing</t>
  </si>
  <si>
    <t>Leeland Bumfrey</t>
  </si>
  <si>
    <t>9871 Buhler Avenue</t>
  </si>
  <si>
    <t>Evangeline Piddocke</t>
  </si>
  <si>
    <t>03301 Mariners Cove Trail</t>
  </si>
  <si>
    <t>Manny Swindells</t>
  </si>
  <si>
    <t>9427 Susan Plaza</t>
  </si>
  <si>
    <t>Winne Gallacher</t>
  </si>
  <si>
    <t>16 Emmet Street</t>
  </si>
  <si>
    <t>Felicle Janas</t>
  </si>
  <si>
    <t>244 Valley Edge Place</t>
  </si>
  <si>
    <t>Chryste Dumbrell</t>
  </si>
  <si>
    <t>0541 Hallows Terrace</t>
  </si>
  <si>
    <t>Aylmer Reen</t>
  </si>
  <si>
    <t>2 Dorton Drive</t>
  </si>
  <si>
    <t>Martina Paulazzi</t>
  </si>
  <si>
    <t>828 Macpherson Terrace</t>
  </si>
  <si>
    <t>Jeffie Milward</t>
  </si>
  <si>
    <t>8 Hollow Ridge Street</t>
  </si>
  <si>
    <t>Dal Perkis</t>
  </si>
  <si>
    <t>22 Myrtle Road</t>
  </si>
  <si>
    <t>Carmelle Jedrzejczak</t>
  </si>
  <si>
    <t>185 Lakewood Gardens Plaza</t>
  </si>
  <si>
    <t>Pryce Glave</t>
  </si>
  <si>
    <t>6 Bartillon Court</t>
  </si>
  <si>
    <t>Arielle Waight</t>
  </si>
  <si>
    <t>3 Waywood Center</t>
  </si>
  <si>
    <t>Britte Gerrish</t>
  </si>
  <si>
    <t>959 Dapin Plaza</t>
  </si>
  <si>
    <t>Addison Mushet</t>
  </si>
  <si>
    <t>222 Mifflin Street</t>
  </si>
  <si>
    <t>Garold Crumly</t>
  </si>
  <si>
    <t>6016 Eastwood Lane</t>
  </si>
  <si>
    <t>Aguie Ellens</t>
  </si>
  <si>
    <t>8 Bowman Court</t>
  </si>
  <si>
    <t>Edwina Stansell</t>
  </si>
  <si>
    <t>386 Village Crossing</t>
  </si>
  <si>
    <t>Germayne Crusham</t>
  </si>
  <si>
    <t>9 Porter Hill</t>
  </si>
  <si>
    <t>Ricky Gantzer</t>
  </si>
  <si>
    <t>8983 Oxford Circle</t>
  </si>
  <si>
    <t>Jacques Whitten</t>
  </si>
  <si>
    <t>7 Cascade Parkway</t>
  </si>
  <si>
    <t>Myles Clutheram</t>
  </si>
  <si>
    <t>25169 Prentice Circle</t>
  </si>
  <si>
    <t>Sheelagh Garett</t>
  </si>
  <si>
    <t>5081 Corben Lane</t>
  </si>
  <si>
    <t>Rad Maykin</t>
  </si>
  <si>
    <t>0 Randy Park</t>
  </si>
  <si>
    <t>Elena Folk</t>
  </si>
  <si>
    <t>770 Dexter Crossing</t>
  </si>
  <si>
    <t>Nat Teall</t>
  </si>
  <si>
    <t>9895 Boyd Court</t>
  </si>
  <si>
    <t>Elinore Pfertner</t>
  </si>
  <si>
    <t>18 Hoepker Park</t>
  </si>
  <si>
    <t>Isidro Roelofs</t>
  </si>
  <si>
    <t>84264 Northland Parkway</t>
  </si>
  <si>
    <t>Izaak Dunklee</t>
  </si>
  <si>
    <t>4 Lakewood Trail</t>
  </si>
  <si>
    <t>Arline Fairhead</t>
  </si>
  <si>
    <t>20 Kipling Court</t>
  </si>
  <si>
    <t>Chickie Millhill</t>
  </si>
  <si>
    <t>7984 Elka Avenue</t>
  </si>
  <si>
    <t>Nevin Guilaem</t>
  </si>
  <si>
    <t>879 Old Gate Parkway</t>
  </si>
  <si>
    <t>Ashbey MacParland</t>
  </si>
  <si>
    <t>407 Blue Bill Park Point</t>
  </si>
  <si>
    <t>Templeton Cuffe</t>
  </si>
  <si>
    <t>041 Arrowood Court</t>
  </si>
  <si>
    <t>Culley Comport</t>
  </si>
  <si>
    <t>5703 Nobel Point</t>
  </si>
  <si>
    <t>Alexandrina Andrysek</t>
  </si>
  <si>
    <t>065 Macpherson Place</t>
  </si>
  <si>
    <t>Emalee Dahlgren</t>
  </si>
  <si>
    <t>254 Mesta Place</t>
  </si>
  <si>
    <t>Angel Hughson</t>
  </si>
  <si>
    <t>4972 Lakeland Plaza</t>
  </si>
  <si>
    <t>Anallese Catterson</t>
  </si>
  <si>
    <t>5 Saint Paul Drive</t>
  </si>
  <si>
    <t>Willabella Stainton - Skinn</t>
  </si>
  <si>
    <t>472 Prairie Rose Junction</t>
  </si>
  <si>
    <t>Zollie Merrett</t>
  </si>
  <si>
    <t>08474 Main Point</t>
  </si>
  <si>
    <t>Lulu Bathersby</t>
  </si>
  <si>
    <t>60534 Cody Drive</t>
  </si>
  <si>
    <t>Iorgo O' Cloney</t>
  </si>
  <si>
    <t>820 Crest Line Terrace</t>
  </si>
  <si>
    <t>Anne Algar</t>
  </si>
  <si>
    <t>645 Burrows Lane</t>
  </si>
  <si>
    <t>Teodorico Durant</t>
  </si>
  <si>
    <t>17166 Mcguire Lane</t>
  </si>
  <si>
    <t>Edgardo Beaby</t>
  </si>
  <si>
    <t>7650 Rigney Drive</t>
  </si>
  <si>
    <t>Ofelia Kubis</t>
  </si>
  <si>
    <t>1182 Thierer Lane</t>
  </si>
  <si>
    <t>Cullin Struther</t>
  </si>
  <si>
    <t>244 Russell Lane</t>
  </si>
  <si>
    <t>Susanne Costen</t>
  </si>
  <si>
    <t>3636 Kim Hill</t>
  </si>
  <si>
    <t>Dorey Blaschek</t>
  </si>
  <si>
    <t>097 Karstens Way</t>
  </si>
  <si>
    <t>Maisey Beningfield</t>
  </si>
  <si>
    <t>85766 Lakewood Way</t>
  </si>
  <si>
    <t>Granny Kuschek</t>
  </si>
  <si>
    <t>51332 Dexter Plaza</t>
  </si>
  <si>
    <t>Domingo Whitemarsh</t>
  </si>
  <si>
    <t>817 John Wall Place</t>
  </si>
  <si>
    <t>Ruthanne Dooland</t>
  </si>
  <si>
    <t>34 Buhler Place</t>
  </si>
  <si>
    <t>Eolanda Surguine</t>
  </si>
  <si>
    <t>83 Main Crossing</t>
  </si>
  <si>
    <t>Jannel Gillanders</t>
  </si>
  <si>
    <t>462 Carberry Road</t>
  </si>
  <si>
    <t>Diana Quarrell</t>
  </si>
  <si>
    <t>1762 Alpine Crossing</t>
  </si>
  <si>
    <t>Kalina Goundry</t>
  </si>
  <si>
    <t>165 Basil Court</t>
  </si>
  <si>
    <t>Dimitry Biddleston</t>
  </si>
  <si>
    <t>8734 Montana Lane</t>
  </si>
  <si>
    <t>Cyrus Cammidge</t>
  </si>
  <si>
    <t>21 Cottonwood Terrace</t>
  </si>
  <si>
    <t>Klement Romanini</t>
  </si>
  <si>
    <t>07557 Oak Avenue</t>
  </si>
  <si>
    <t>Dorie Glave</t>
  </si>
  <si>
    <t>09 Logan Street</t>
  </si>
  <si>
    <t>Beverlee Conew</t>
  </si>
  <si>
    <t>12056 Eastlawn Avenue</t>
  </si>
  <si>
    <t>Tedda Spancock</t>
  </si>
  <si>
    <t>4408 Hovde Terrace</t>
  </si>
  <si>
    <t>Doralynn Kupper</t>
  </si>
  <si>
    <t>680 Washington Terrace</t>
  </si>
  <si>
    <t>Cyrus Forsdyke</t>
  </si>
  <si>
    <t>0081 Crescent Oaks Street</t>
  </si>
  <si>
    <t>Dione Mellem</t>
  </si>
  <si>
    <t>2 Homewood Circle</t>
  </si>
  <si>
    <t>Dannel McElree</t>
  </si>
  <si>
    <t>6 Autumn Leaf Drive</t>
  </si>
  <si>
    <t>Rickert Radin</t>
  </si>
  <si>
    <t>022 Novick Alley</t>
  </si>
  <si>
    <t>Ebonee Fielden</t>
  </si>
  <si>
    <t>8384 Huxley Junction</t>
  </si>
  <si>
    <t>Thorndike Bendley</t>
  </si>
  <si>
    <t>5677 Upham Lane</t>
  </si>
  <si>
    <t>Portia Millhouse</t>
  </si>
  <si>
    <t>77 Nancy Lane</t>
  </si>
  <si>
    <t>Charis Kemshell</t>
  </si>
  <si>
    <t>302 Elmside Park</t>
  </si>
  <si>
    <t>Godwin Hounsham</t>
  </si>
  <si>
    <t>6663 Gina Alley</t>
  </si>
  <si>
    <t>Diane Haydock</t>
  </si>
  <si>
    <t>336 Eastwood Court</t>
  </si>
  <si>
    <t>Abrahan Riach</t>
  </si>
  <si>
    <t>29428 Colorado Court</t>
  </si>
  <si>
    <t>Ailey Henric</t>
  </si>
  <si>
    <t>72420 Canary Crossing</t>
  </si>
  <si>
    <t>Casey Mastrantone</t>
  </si>
  <si>
    <t>0805 Westridge Point</t>
  </si>
  <si>
    <t>Hort Llewelly</t>
  </si>
  <si>
    <t>760 Acker Junction</t>
  </si>
  <si>
    <t>Modestine Ebbotts</t>
  </si>
  <si>
    <t>0116 American Center</t>
  </si>
  <si>
    <t>Cynde Orgill</t>
  </si>
  <si>
    <t>9 Paget Drive</t>
  </si>
  <si>
    <t>Allen Harrill</t>
  </si>
  <si>
    <t>6 Grim Drive</t>
  </si>
  <si>
    <t>Shawn Adamthwaite</t>
  </si>
  <si>
    <t>0089 Everett Place</t>
  </si>
  <si>
    <t>Ivy Levens</t>
  </si>
  <si>
    <t>3379 Kings Pass</t>
  </si>
  <si>
    <t>Coop Lattimer</t>
  </si>
  <si>
    <t>6 East Junction</t>
  </si>
  <si>
    <t>Laurie Perring</t>
  </si>
  <si>
    <t>354 Haas Lane</t>
  </si>
  <si>
    <t>Jillie Elbourne</t>
  </si>
  <si>
    <t>3406 Morrow Court</t>
  </si>
  <si>
    <t>Ignatius Caberas</t>
  </si>
  <si>
    <t>94225 Dexter Way</t>
  </si>
  <si>
    <t>Tobit Inglish</t>
  </si>
  <si>
    <t>64816 Arkansas Place</t>
  </si>
  <si>
    <t>Bendix Dunsford</t>
  </si>
  <si>
    <t>77 Swallow Place</t>
  </si>
  <si>
    <t>Nelson Depka</t>
  </si>
  <si>
    <t>2566 Atwood Plaza</t>
  </si>
  <si>
    <t>Florella Frankland</t>
  </si>
  <si>
    <t>MEP Technician</t>
  </si>
  <si>
    <t>8278 Upham Street</t>
  </si>
  <si>
    <t>Inness West-Frimley</t>
  </si>
  <si>
    <t>9 Sunbrook Junction</t>
  </si>
  <si>
    <t>Car Monson</t>
  </si>
  <si>
    <t>3 Spaight Alley</t>
  </si>
  <si>
    <t>Gare McKeown</t>
  </si>
  <si>
    <t>8 Monica Alley</t>
  </si>
  <si>
    <t>Joanna Welfair</t>
  </si>
  <si>
    <t>15 Pawling Hill</t>
  </si>
  <si>
    <t>Blair Shulver</t>
  </si>
  <si>
    <t>7302 Bluestem Center</t>
  </si>
  <si>
    <t>May Chesworth</t>
  </si>
  <si>
    <t>86 Bluejay Pass</t>
  </si>
  <si>
    <t>Ferdie Lisamore</t>
  </si>
  <si>
    <t>IT Projectionist</t>
  </si>
  <si>
    <t>385 Columbus Junction</t>
  </si>
  <si>
    <t>Francklyn Bevans</t>
  </si>
  <si>
    <t>6848 Sunbrook Terrace</t>
  </si>
  <si>
    <t>Eduino Vaissiere</t>
  </si>
  <si>
    <t>05517 Sommers Parkway</t>
  </si>
  <si>
    <t>Hewet Di Carli</t>
  </si>
  <si>
    <t>06 Southridge Way</t>
  </si>
  <si>
    <t>Druci Nutting</t>
  </si>
  <si>
    <t>677 Rockefeller Alley</t>
  </si>
  <si>
    <t>Maren Fearey</t>
  </si>
  <si>
    <t>12 Summer Ridge Circle</t>
  </si>
  <si>
    <t>Oneida Bisley</t>
  </si>
  <si>
    <t>45577 Cody Parkway</t>
  </si>
  <si>
    <t>Doug Pilpovic</t>
  </si>
  <si>
    <t>15 Shopko Terrace</t>
  </si>
  <si>
    <t>Rowland Yerrall</t>
  </si>
  <si>
    <t>Kitchen Crew</t>
  </si>
  <si>
    <t>4502 Blue Bill Park Place</t>
  </si>
  <si>
    <t>Moss Blenkinsopp</t>
  </si>
  <si>
    <t>7274 Dwight Junction</t>
  </si>
  <si>
    <t>Thaddus Sarton</t>
  </si>
  <si>
    <t>86 Kings Court</t>
  </si>
  <si>
    <t>Monique Parcall</t>
  </si>
  <si>
    <t>98123 Jackson Circle</t>
  </si>
  <si>
    <t>Nigel Duckworth</t>
  </si>
  <si>
    <t>58513 Fairfield Drive</t>
  </si>
  <si>
    <t>Corella Ashwood</t>
  </si>
  <si>
    <t>403 Carberry Center</t>
  </si>
  <si>
    <t>Darice Rolance</t>
  </si>
  <si>
    <t>664 Fisk Parkway</t>
  </si>
  <si>
    <t>Perrine Brevetor</t>
  </si>
  <si>
    <t>44621 Duke Terrace</t>
  </si>
  <si>
    <t>Carol Meijer</t>
  </si>
  <si>
    <t>68105 Muir Trail</t>
  </si>
  <si>
    <t>Katherina Hawk</t>
  </si>
  <si>
    <t>9 Coolidge Drive</t>
  </si>
  <si>
    <t>Robert Johnathan</t>
  </si>
  <si>
    <t>Supervisor Cinema</t>
  </si>
  <si>
    <t>10803 Derek Crossing</t>
  </si>
  <si>
    <t>Johnathan Schneider</t>
  </si>
  <si>
    <t>91385 6th Trail</t>
  </si>
  <si>
    <t>Wyndham Collelton</t>
  </si>
  <si>
    <t>726 Clemons Trail</t>
  </si>
  <si>
    <t>Jesse Immings</t>
  </si>
  <si>
    <t>45 Spenser Lane</t>
  </si>
  <si>
    <t>Petra Houlaghan</t>
  </si>
  <si>
    <t>Customer Service</t>
  </si>
  <si>
    <t>0 Clarendon Crossing</t>
  </si>
  <si>
    <t>Jocelin Turville</t>
  </si>
  <si>
    <t>334 Coleman Center</t>
  </si>
  <si>
    <t>Ephrem Belliss</t>
  </si>
  <si>
    <t>6963 Armistice Place</t>
  </si>
  <si>
    <t>Alfy Runham</t>
  </si>
  <si>
    <t>58 Crescent Oaks Hill</t>
  </si>
  <si>
    <t>Morna Marfell</t>
  </si>
  <si>
    <t>94321 Maywood Center</t>
  </si>
  <si>
    <t>Huey Coverly</t>
  </si>
  <si>
    <t>922 Bartillon Avenue</t>
  </si>
  <si>
    <t>Gabriel Ewols</t>
  </si>
  <si>
    <t>6 Service Alley</t>
  </si>
  <si>
    <t>Jermayne McNish</t>
  </si>
  <si>
    <t>9 Monument Alley</t>
  </si>
  <si>
    <t>Margit Revelle</t>
  </si>
  <si>
    <t>6 Sloan Junction</t>
  </si>
  <si>
    <t>Lonna Perrelle</t>
  </si>
  <si>
    <t>4 Del Sol Way</t>
  </si>
  <si>
    <t>Hendrik Dougherty</t>
  </si>
  <si>
    <t>505 Fremont Park</t>
  </si>
  <si>
    <t>Deonne McNeillie</t>
  </si>
  <si>
    <t>Security</t>
  </si>
  <si>
    <t>104 Summerview Trail</t>
  </si>
  <si>
    <t>Meggi Linnell</t>
  </si>
  <si>
    <t>368 Golden Leaf Center</t>
  </si>
  <si>
    <t>Karole Wulfinger</t>
  </si>
  <si>
    <t>21336 Burning Wood Terrace</t>
  </si>
  <si>
    <t>Allard Delgua</t>
  </si>
  <si>
    <t>7562 Prentice Center</t>
  </si>
  <si>
    <t>Paxon Renwick</t>
  </si>
  <si>
    <t>9 Dawn Junction</t>
  </si>
  <si>
    <t>Travers Dumphry</t>
  </si>
  <si>
    <t>7644 Pepper Wood Trail</t>
  </si>
  <si>
    <t>Clary Scawen</t>
  </si>
  <si>
    <t>622 Ramsey Center</t>
  </si>
  <si>
    <t>Durant Thonason</t>
  </si>
  <si>
    <t>2729 Valley Edge Trail</t>
  </si>
  <si>
    <t>no_telp</t>
  </si>
  <si>
    <t>no_member</t>
  </si>
  <si>
    <t>tanggal_join</t>
  </si>
  <si>
    <t>points</t>
  </si>
  <si>
    <t>3197 Stuart Plaza</t>
  </si>
  <si>
    <t>067 Hoard Center</t>
  </si>
  <si>
    <t>10748 Hoffman Lane</t>
  </si>
  <si>
    <t>6427 Darwin Trail</t>
  </si>
  <si>
    <t>10691 North Lane</t>
  </si>
  <si>
    <t>02525 Karstens Plaza</t>
  </si>
  <si>
    <t>79 Ronald Regan Trail</t>
  </si>
  <si>
    <t>12005 Northland Crossing</t>
  </si>
  <si>
    <t>049 Fair Oaks Terrace</t>
  </si>
  <si>
    <t>23798 Weeping Birch Way</t>
  </si>
  <si>
    <t>93193 Dovetail Junction</t>
  </si>
  <si>
    <t>64854 Hagan Plaza</t>
  </si>
  <si>
    <t>80134 Ilene Junction</t>
  </si>
  <si>
    <t>2906 Sommers Parkway</t>
  </si>
  <si>
    <t>79524 Canary Court</t>
  </si>
  <si>
    <t>38018 Becker Lane</t>
  </si>
  <si>
    <t>2 Forest Avenue</t>
  </si>
  <si>
    <t>9 Bowman Center</t>
  </si>
  <si>
    <t>6 Waxwing Road</t>
  </si>
  <si>
    <t>6 Dakota Plaza</t>
  </si>
  <si>
    <t>0 Holy Cross Alley</t>
  </si>
  <si>
    <t>4114 Monica Street</t>
  </si>
  <si>
    <t>75 Thompson Park</t>
  </si>
  <si>
    <t>16 Ronald Regan Junction</t>
  </si>
  <si>
    <t>375 Shoshone Court</t>
  </si>
  <si>
    <t>6275 David Pass</t>
  </si>
  <si>
    <t>69969 Browning Lane</t>
  </si>
  <si>
    <t>4082 Oriole Park</t>
  </si>
  <si>
    <t>377 Lyons Circle</t>
  </si>
  <si>
    <t>680 Hanson Point</t>
  </si>
  <si>
    <t>96355 Kingsford Plaza</t>
  </si>
  <si>
    <t>4 Main Trail</t>
  </si>
  <si>
    <t>494 Merchant Lane</t>
  </si>
  <si>
    <t>6451 Kings Parkway</t>
  </si>
  <si>
    <t>3969 Cody Avenue</t>
  </si>
  <si>
    <t>8543 Pawling Point</t>
  </si>
  <si>
    <t>64 Hoard Plaza</t>
  </si>
  <si>
    <t>386 Morningstar Avenue</t>
  </si>
  <si>
    <t>593 Crest Line Street</t>
  </si>
  <si>
    <t>3 Spaight Hill</t>
  </si>
  <si>
    <t>6 Loeprich Road</t>
  </si>
  <si>
    <t>3 Sutteridge Road</t>
  </si>
  <si>
    <t>0 Columbus Crossing</t>
  </si>
  <si>
    <t>6 Glendale Park</t>
  </si>
  <si>
    <t>47 Hagan Terrace</t>
  </si>
  <si>
    <t>2 Messerschmidt Alley</t>
  </si>
  <si>
    <t>9098 Welch Court</t>
  </si>
  <si>
    <t>2580 Hovde Hill</t>
  </si>
  <si>
    <t>0 Mayfield Crossing</t>
  </si>
  <si>
    <t>006 New Castle Hill</t>
  </si>
  <si>
    <t>2 Scoville Avenue</t>
  </si>
  <si>
    <t>3856 Erie Terrace</t>
  </si>
  <si>
    <t>0326 Moose Street</t>
  </si>
  <si>
    <t>36 Schmedeman Junction</t>
  </si>
  <si>
    <t>56759 Welch Circle</t>
  </si>
  <si>
    <t>7 Rusk Place</t>
  </si>
  <si>
    <t>0361 Fair Oaks Hill</t>
  </si>
  <si>
    <t>3814 Rusk Crossing</t>
  </si>
  <si>
    <t>657 Hagan Drive</t>
  </si>
  <si>
    <t>8 Mockingbird Alley</t>
  </si>
  <si>
    <t>828 Evergreen Pass</t>
  </si>
  <si>
    <t>572 Hoffman Avenue</t>
  </si>
  <si>
    <t>41 Sutteridge Place</t>
  </si>
  <si>
    <t>48 Commercial Pass</t>
  </si>
  <si>
    <t>84 Bunker Hill Lane</t>
  </si>
  <si>
    <t>20957 Riverside Plaza</t>
  </si>
  <si>
    <t>38814 Muir Point</t>
  </si>
  <si>
    <t>06267 Hauk Center</t>
  </si>
  <si>
    <t>6 Dwight Terrace</t>
  </si>
  <si>
    <t>0276 Nova Avenue</t>
  </si>
  <si>
    <t>1 Shasta Parkway</t>
  </si>
  <si>
    <t>8904 Hermina Parkway</t>
  </si>
  <si>
    <t>2 6th Court</t>
  </si>
  <si>
    <t>77 Prairieview Drive</t>
  </si>
  <si>
    <t>54129 Schiller Terrace</t>
  </si>
  <si>
    <t>99 Bowman Junction</t>
  </si>
  <si>
    <t>68646 Westend Parkway</t>
  </si>
  <si>
    <t>58912 Schiller Pass</t>
  </si>
  <si>
    <t>4 Chive Junction</t>
  </si>
  <si>
    <t>477 Village Junction</t>
  </si>
  <si>
    <t>4517 Troy Trail</t>
  </si>
  <si>
    <t>30 Surrey Parkway</t>
  </si>
  <si>
    <t>92 Tennessee Trail</t>
  </si>
  <si>
    <t>8137 Garrison Center</t>
  </si>
  <si>
    <t>772 Commercial Place</t>
  </si>
  <si>
    <t>468 Darwin Drive</t>
  </si>
  <si>
    <t>6 Laurel Pass</t>
  </si>
  <si>
    <t>46 Morning Point</t>
  </si>
  <si>
    <t>29 Main Hill</t>
  </si>
  <si>
    <t>2 4th Crossing</t>
  </si>
  <si>
    <t>94051 Sunbrook Street</t>
  </si>
  <si>
    <t>1713 Pepper Wood Lane</t>
  </si>
  <si>
    <t>65 Sommers Avenue</t>
  </si>
  <si>
    <t>9320 Fremont Avenue</t>
  </si>
  <si>
    <t>858 Warbler Pass</t>
  </si>
  <si>
    <t>8 Almo Center</t>
  </si>
  <si>
    <t>9788 Kinsman Hill</t>
  </si>
  <si>
    <t>3318 Ruskin Alley</t>
  </si>
  <si>
    <t>00 Farragut Alley</t>
  </si>
  <si>
    <t>241 Arapahoe Center</t>
  </si>
  <si>
    <t>31 Caliangt Point</t>
  </si>
  <si>
    <t>9784 Hauk Circle</t>
  </si>
  <si>
    <t>2 Browning Street</t>
  </si>
  <si>
    <t>8471 Crescent Oaks Alley</t>
  </si>
  <si>
    <t>88 Scott Alley</t>
  </si>
  <si>
    <t>97206 Fieldstone Pass</t>
  </si>
  <si>
    <t>207 Sommers Center</t>
  </si>
  <si>
    <t>46 Lotheville Trail</t>
  </si>
  <si>
    <t>138 Kipling Way</t>
  </si>
  <si>
    <t>66606 Lakewood Pass</t>
  </si>
  <si>
    <t>244 Atwood Street</t>
  </si>
  <si>
    <t>4976 Jay Junction</t>
  </si>
  <si>
    <t>14640 Bluejay Road</t>
  </si>
  <si>
    <t>5644 Waxwing Junction</t>
  </si>
  <si>
    <t>5 Erie Center</t>
  </si>
  <si>
    <t>9 Pierstorff Circle</t>
  </si>
  <si>
    <t>77310 Cherokee Junction</t>
  </si>
  <si>
    <t>5 Novick Place</t>
  </si>
  <si>
    <t>561 Pearson Trail</t>
  </si>
  <si>
    <t>65355 Mayfield Drive</t>
  </si>
  <si>
    <t>83028 Kenwood Court</t>
  </si>
  <si>
    <t>14396 Steensland Way</t>
  </si>
  <si>
    <t>3879 Gulseth Parkway</t>
  </si>
  <si>
    <t>84491 Lukken Lane</t>
  </si>
  <si>
    <t>1588 Fair Oaks Parkway</t>
  </si>
  <si>
    <t>801 Iowa Terrace</t>
  </si>
  <si>
    <t>41962 Prairie Rose Court</t>
  </si>
  <si>
    <t>7 Eliot Avenue</t>
  </si>
  <si>
    <t>16 Division Trail</t>
  </si>
  <si>
    <t>9 North Terrace</t>
  </si>
  <si>
    <t>605 Express Plaza</t>
  </si>
  <si>
    <t>56655 Arizona Road</t>
  </si>
  <si>
    <t>68 Oak Center</t>
  </si>
  <si>
    <t>62082 Westport Trail</t>
  </si>
  <si>
    <t>53 Milwaukee Road</t>
  </si>
  <si>
    <t>43 Erie Hill</t>
  </si>
  <si>
    <t>441 Haas Junction</t>
  </si>
  <si>
    <t>41 Onsgard Point</t>
  </si>
  <si>
    <t>46835 Hovde Drive</t>
  </si>
  <si>
    <t>01902 Moland Circle</t>
  </si>
  <si>
    <t>0810 Stoughton Park</t>
  </si>
  <si>
    <t>997 6th Drive</t>
  </si>
  <si>
    <t>9061 Mayfield Avenue</t>
  </si>
  <si>
    <t>921 Autumn Leaf Street</t>
  </si>
  <si>
    <t>25 Arizona Crossing</t>
  </si>
  <si>
    <t>33010 Hollow Ridge Lane</t>
  </si>
  <si>
    <t>49805 Shelley Trail</t>
  </si>
  <si>
    <t>8094 Sunnyside Avenue</t>
  </si>
  <si>
    <t>1420 Declaration Trail</t>
  </si>
  <si>
    <t>0 Morrow Crossing</t>
  </si>
  <si>
    <t>Netty Monier</t>
  </si>
  <si>
    <t>nmonier0@squarespace.com</t>
  </si>
  <si>
    <t>Niki Offord</t>
  </si>
  <si>
    <t>nofford1@de.vu</t>
  </si>
  <si>
    <t>Webster McCloud</t>
  </si>
  <si>
    <t>wmccloud2@umich.edu</t>
  </si>
  <si>
    <t>Hyacintha Birchett</t>
  </si>
  <si>
    <t>hbirchett3@nasa.gov</t>
  </si>
  <si>
    <t>Berna Littledyke</t>
  </si>
  <si>
    <t>blittledyke4@cmu.edu</t>
  </si>
  <si>
    <t>Kaleena Gynn</t>
  </si>
  <si>
    <t>kgynn5@mediafire.com</t>
  </si>
  <si>
    <t>Veronike Duetsche</t>
  </si>
  <si>
    <t>vduetsche6@smugmug.com</t>
  </si>
  <si>
    <t>Augustus Balint</t>
  </si>
  <si>
    <t>abalint7@joomla.org</t>
  </si>
  <si>
    <t>Catie McNeilley</t>
  </si>
  <si>
    <t>cmcneilley8@cdc.gov</t>
  </si>
  <si>
    <t>Rosina Fyall</t>
  </si>
  <si>
    <t>rfyall9@blogtalkradio.com</t>
  </si>
  <si>
    <t>Sibelle Rean</t>
  </si>
  <si>
    <t>sreana@businessweek.com</t>
  </si>
  <si>
    <t>Anica Marjoram</t>
  </si>
  <si>
    <t>amarjoramb@tumblr.com</t>
  </si>
  <si>
    <t>Arabele Mucklow</t>
  </si>
  <si>
    <t>amucklowc@shutterfly.com</t>
  </si>
  <si>
    <t>Livvie Isaksen</t>
  </si>
  <si>
    <t>lisaksend@whitehouse.gov</t>
  </si>
  <si>
    <t>Doroteya Gadie</t>
  </si>
  <si>
    <t>dgadiee@nhs.uk</t>
  </si>
  <si>
    <t>Aime Lansdown</t>
  </si>
  <si>
    <t>alansdownf@blogs.com</t>
  </si>
  <si>
    <t>Gloria Bruna</t>
  </si>
  <si>
    <t>gbrunag@mit.edu</t>
  </si>
  <si>
    <t>Grace Orpwood</t>
  </si>
  <si>
    <t>gorpwoodh@sfgate.com</t>
  </si>
  <si>
    <t>Robinetta Niece</t>
  </si>
  <si>
    <t>rniecei@amazon.com</t>
  </si>
  <si>
    <t>Charil Winton</t>
  </si>
  <si>
    <t>cwintonj@oaic.gov.au</t>
  </si>
  <si>
    <t>Guendolen Marskell</t>
  </si>
  <si>
    <t>gmarskellk@de.vu</t>
  </si>
  <si>
    <t>Gretchen Dainty</t>
  </si>
  <si>
    <t>gdaintyl@europa.eu</t>
  </si>
  <si>
    <t>Georgie Hrycek</t>
  </si>
  <si>
    <t>ghrycekm@cyberchimps.com</t>
  </si>
  <si>
    <t>Catherina Pearmine</t>
  </si>
  <si>
    <t>cpearminen@wordpress.com</t>
  </si>
  <si>
    <t>Vera Sandry</t>
  </si>
  <si>
    <t>vsandryo@imgur.com</t>
  </si>
  <si>
    <t>Kinny Samart</t>
  </si>
  <si>
    <t>ksamartp@pcworld.com</t>
  </si>
  <si>
    <t>Gage Hourstan</t>
  </si>
  <si>
    <t>ghourstanq@ucoz.com</t>
  </si>
  <si>
    <t>Pamelina Caudwell</t>
  </si>
  <si>
    <t>pcaudwellr@dropbox.com</t>
  </si>
  <si>
    <t>Marlene Carbin</t>
  </si>
  <si>
    <t>mcarbins@wired.com</t>
  </si>
  <si>
    <t>Bidget Jahncke</t>
  </si>
  <si>
    <t>bjahncket@washingtonpost.com</t>
  </si>
  <si>
    <t>Lovell Olrenshaw</t>
  </si>
  <si>
    <t>lolrenshawu@alexa.com</t>
  </si>
  <si>
    <t>Nance Mudge</t>
  </si>
  <si>
    <t>nmudgev@jimdo.com</t>
  </si>
  <si>
    <t>Forrest Leeman</t>
  </si>
  <si>
    <t>fleemanw@weebly.com</t>
  </si>
  <si>
    <t>Court Sancias</t>
  </si>
  <si>
    <t>csanciasx@hp.com</t>
  </si>
  <si>
    <t>Olimpia Dansken</t>
  </si>
  <si>
    <t>odanskeny@simplemachines.org</t>
  </si>
  <si>
    <t>Paquito Issacson</t>
  </si>
  <si>
    <t>pissacsonz@washington.edu</t>
  </si>
  <si>
    <t>Lewes Ince</t>
  </si>
  <si>
    <t>lince10@4shared.com</t>
  </si>
  <si>
    <t>Quillan Wade</t>
  </si>
  <si>
    <t>qwade11@typepad.com</t>
  </si>
  <si>
    <t>Sherman Story</t>
  </si>
  <si>
    <t>sstory12@list-manage.com</t>
  </si>
  <si>
    <t>Niko Druce</t>
  </si>
  <si>
    <t>ndruce13@woothemes.com</t>
  </si>
  <si>
    <t>Reeva Sothern</t>
  </si>
  <si>
    <t>rsothern14@tiny.cc</t>
  </si>
  <si>
    <t>Manon Martin</t>
  </si>
  <si>
    <t>mmartin15@topsy.com</t>
  </si>
  <si>
    <t>Tristam Voysey</t>
  </si>
  <si>
    <t>tvoysey16@php.net</t>
  </si>
  <si>
    <t>Liv Simonot</t>
  </si>
  <si>
    <t>lsimonot17@sourceforge.net</t>
  </si>
  <si>
    <t>Gratia Humbell</t>
  </si>
  <si>
    <t>ghumbell18@surveymonkey.com</t>
  </si>
  <si>
    <t>Gustav Cattel</t>
  </si>
  <si>
    <t>gcattel19@com.com</t>
  </si>
  <si>
    <t>Neel Sykes</t>
  </si>
  <si>
    <t>nsykes1a@ameblo.jp</t>
  </si>
  <si>
    <t>Torrey Balshaw</t>
  </si>
  <si>
    <t>tbalshaw1b@slashdot.org</t>
  </si>
  <si>
    <t>Dickie Verrico</t>
  </si>
  <si>
    <t>dverrico1c@tuttocitta.it</t>
  </si>
  <si>
    <t>Gamaliel Vauls</t>
  </si>
  <si>
    <t>gvauls1d@timesonline.co.uk</t>
  </si>
  <si>
    <t>Rebekkah Vipan</t>
  </si>
  <si>
    <t>rvipan1e@etsy.com</t>
  </si>
  <si>
    <t>Colman Rayhill</t>
  </si>
  <si>
    <t>crayhill1f@ask.com</t>
  </si>
  <si>
    <t>Perle Ramsby</t>
  </si>
  <si>
    <t>pramsby1g@ftc.gov</t>
  </si>
  <si>
    <t>Conant Eddowes</t>
  </si>
  <si>
    <t>ceddowes1h@cnbc.com</t>
  </si>
  <si>
    <t>Perice Bennison</t>
  </si>
  <si>
    <t>pbennison1i@ehow.com</t>
  </si>
  <si>
    <t>Matilde Lount</t>
  </si>
  <si>
    <t>mlount1j@nih.gov</t>
  </si>
  <si>
    <t>Marji Tyrrell</t>
  </si>
  <si>
    <t>mtyrrell1k@sciencedirect.com</t>
  </si>
  <si>
    <t>Ignacio Iacomettii</t>
  </si>
  <si>
    <t>iiacomettii1l@zimbio.com</t>
  </si>
  <si>
    <t>Barron Girardoni</t>
  </si>
  <si>
    <t>bgirardoni1m@edublogs.org</t>
  </si>
  <si>
    <t>Selia Dalby</t>
  </si>
  <si>
    <t>sdalby1n@patch.com</t>
  </si>
  <si>
    <t>Koo Marquet</t>
  </si>
  <si>
    <t>kmarquet1o@google.co.jp</t>
  </si>
  <si>
    <t>Gladys Mannion</t>
  </si>
  <si>
    <t>gmannion1p@mac.com</t>
  </si>
  <si>
    <t>Engelbert Posvner</t>
  </si>
  <si>
    <t>eposvner1q@spotify.com</t>
  </si>
  <si>
    <t>Aldon McTrusty</t>
  </si>
  <si>
    <t>amctrusty1r@w3.org</t>
  </si>
  <si>
    <t>Tiertza Goathrop</t>
  </si>
  <si>
    <t>tgoathrop1s@hhs.gov</t>
  </si>
  <si>
    <t>Concordia Torbeck</t>
  </si>
  <si>
    <t>ctorbeck1t@weibo.com</t>
  </si>
  <si>
    <t>Jesse Surgeon</t>
  </si>
  <si>
    <t>jsurgeon1u@webmd.com</t>
  </si>
  <si>
    <t>Palmer Heathcott</t>
  </si>
  <si>
    <t>pheathcott1v@tumblr.com</t>
  </si>
  <si>
    <t>Eberhard Blethin</t>
  </si>
  <si>
    <t>eblethin1w@pcworld.com</t>
  </si>
  <si>
    <t>Pebrook Jerosch</t>
  </si>
  <si>
    <t>pjerosch1x@yelp.com</t>
  </si>
  <si>
    <t>Giles Reynoldson</t>
  </si>
  <si>
    <t>greynoldson1y@who.int</t>
  </si>
  <si>
    <t>Liesa Burnsell</t>
  </si>
  <si>
    <t>lburnsell1z@reference.com</t>
  </si>
  <si>
    <t>Joeann Iacomettii</t>
  </si>
  <si>
    <t>jiacomettii20@elpais.com</t>
  </si>
  <si>
    <t>Francoise MacDonnell</t>
  </si>
  <si>
    <t>fmacdonnell21@kickstarter.com</t>
  </si>
  <si>
    <t>Audie Izkovicz</t>
  </si>
  <si>
    <t>aizkovicz22@cam.ac.uk</t>
  </si>
  <si>
    <t>Alysa Brito</t>
  </si>
  <si>
    <t>abrito23@nps.gov</t>
  </si>
  <si>
    <t>Sashenka Joust</t>
  </si>
  <si>
    <t>sjoust24@nydailynews.com</t>
  </si>
  <si>
    <t>Parsifal Pobjay</t>
  </si>
  <si>
    <t>ppobjay25@geocities.com</t>
  </si>
  <si>
    <t>Ilario Winman</t>
  </si>
  <si>
    <t>iwinman26@amazon.de</t>
  </si>
  <si>
    <t>Odie Archdeckne</t>
  </si>
  <si>
    <t>oarchdeckne27@wunderground.com</t>
  </si>
  <si>
    <t>Martie Rivel</t>
  </si>
  <si>
    <t>mrivel28@1688.com</t>
  </si>
  <si>
    <t>Prinz Eliez</t>
  </si>
  <si>
    <t>peliez29@smh.com.au</t>
  </si>
  <si>
    <t>Lottie Badland</t>
  </si>
  <si>
    <t>lbadland2a@woothemes.com</t>
  </si>
  <si>
    <t>Franni Keemer</t>
  </si>
  <si>
    <t>fkeemer2b@amazon.com</t>
  </si>
  <si>
    <t>Giacobo Antcliffe</t>
  </si>
  <si>
    <t>gantcliffe2c@nyu.edu</t>
  </si>
  <si>
    <t>Padraig O'Cullen</t>
  </si>
  <si>
    <t>pocullen2d@slate.com</t>
  </si>
  <si>
    <t>Shari Very</t>
  </si>
  <si>
    <t>svery2e@stumbleupon.com</t>
  </si>
  <si>
    <t>Sibby Coolson</t>
  </si>
  <si>
    <t>scoolson2f@ning.com</t>
  </si>
  <si>
    <t>Cletus Jorioz</t>
  </si>
  <si>
    <t>cjorioz2g@cyberchimps.com</t>
  </si>
  <si>
    <t>Judye Bullier</t>
  </si>
  <si>
    <t>jbullier2h@cdc.gov</t>
  </si>
  <si>
    <t>Zelma Bloyes</t>
  </si>
  <si>
    <t>zbloyes2i@netlog.com</t>
  </si>
  <si>
    <t>Angie O'Curneen</t>
  </si>
  <si>
    <t>aocurneen2j@mediafire.com</t>
  </si>
  <si>
    <t>Pooh Sharpe</t>
  </si>
  <si>
    <t>psharpe2k@fc2.com</t>
  </si>
  <si>
    <t>Danila Hickisson</t>
  </si>
  <si>
    <t>dhickisson2l@discuz.net</t>
  </si>
  <si>
    <t>Les Hackleton</t>
  </si>
  <si>
    <t>lhackleton2m@ask.com</t>
  </si>
  <si>
    <t>Clywd Rickis</t>
  </si>
  <si>
    <t>crickis2n@last.fm</t>
  </si>
  <si>
    <t>Wat Baumler</t>
  </si>
  <si>
    <t>wbaumler2o@virginia.edu</t>
  </si>
  <si>
    <t>Holly-anne Odgaard</t>
  </si>
  <si>
    <t>hodgaard2p@elpais.com</t>
  </si>
  <si>
    <t>Yance Ashwin</t>
  </si>
  <si>
    <t>yashwin2q@sun.com</t>
  </si>
  <si>
    <t>Minerva Ennals</t>
  </si>
  <si>
    <t>mennals2r@whitehouse.gov</t>
  </si>
  <si>
    <t>Selena Fortnam</t>
  </si>
  <si>
    <t>sfortnam2s@wired.com</t>
  </si>
  <si>
    <t>Judie Yourell</t>
  </si>
  <si>
    <t>jyourell2t@etsy.com</t>
  </si>
  <si>
    <t>Lucie Brayshay</t>
  </si>
  <si>
    <t>lbrayshay2u@de.vu</t>
  </si>
  <si>
    <t>Netti Norster</t>
  </si>
  <si>
    <t>nnorster2v@ftc.gov</t>
  </si>
  <si>
    <t>Nicoli Lapley</t>
  </si>
  <si>
    <t>nlapley2w@washingtonpost.com</t>
  </si>
  <si>
    <t>Karolina Ciccoloi</t>
  </si>
  <si>
    <t>kciccoloi2x@webmd.com</t>
  </si>
  <si>
    <t>Hallie Scherer</t>
  </si>
  <si>
    <t>hscherer2y@newsvine.com</t>
  </si>
  <si>
    <t>Demeter Lagden</t>
  </si>
  <si>
    <t>dlagden2z@slate.com</t>
  </si>
  <si>
    <t>Di Duffett</t>
  </si>
  <si>
    <t>dduffett30@amazon.com</t>
  </si>
  <si>
    <t>Mallissa Harral</t>
  </si>
  <si>
    <t>mharral31@live.com</t>
  </si>
  <si>
    <t>Marshall Jaegar</t>
  </si>
  <si>
    <t>mjaegar32@etsy.com</t>
  </si>
  <si>
    <t>Sampson Capehorn</t>
  </si>
  <si>
    <t>scapehorn33@reuters.com</t>
  </si>
  <si>
    <t>Lawrence Cornes</t>
  </si>
  <si>
    <t>lcornes34@so-net.ne.jp</t>
  </si>
  <si>
    <t>Joletta Panketh</t>
  </si>
  <si>
    <t>jpanketh35@sohu.com</t>
  </si>
  <si>
    <t>Ortensia Akenhead</t>
  </si>
  <si>
    <t>oakenhead36@woothemes.com</t>
  </si>
  <si>
    <t>Nerti Surfleet</t>
  </si>
  <si>
    <t>nsurfleet37@whitehouse.gov</t>
  </si>
  <si>
    <t>Alain Vanyukov</t>
  </si>
  <si>
    <t>avanyukov38@linkedin.com</t>
  </si>
  <si>
    <t>Thorstein Ellwand</t>
  </si>
  <si>
    <t>tellwand39@mapquest.com</t>
  </si>
  <si>
    <t>Agatha Billows</t>
  </si>
  <si>
    <t>abillows3a@godaddy.com</t>
  </si>
  <si>
    <t>Annabal Huyghe</t>
  </si>
  <si>
    <t>ahuyghe3b@mayoclinic.com</t>
  </si>
  <si>
    <t>Umeko Jeffry</t>
  </si>
  <si>
    <t>ujeffry3c@reverbnation.com</t>
  </si>
  <si>
    <t>Caleb Jenking</t>
  </si>
  <si>
    <t>cjenking3d@bluehost.com</t>
  </si>
  <si>
    <t>Brenda Harnes</t>
  </si>
  <si>
    <t>bharnes3e@webeden.co.uk</t>
  </si>
  <si>
    <t>Gerry Standing</t>
  </si>
  <si>
    <t>gstanding3f@auda.org.au</t>
  </si>
  <si>
    <t>Shirl Maling</t>
  </si>
  <si>
    <t>smaling3g@ovh.net</t>
  </si>
  <si>
    <t>Costa Jaqueminet</t>
  </si>
  <si>
    <t>cjaqueminet3h@hc360.com</t>
  </si>
  <si>
    <t>Devlen Robjents</t>
  </si>
  <si>
    <t>drobjents3i@comcast.net</t>
  </si>
  <si>
    <t>Son Fleming</t>
  </si>
  <si>
    <t>sfleming3j@nps.gov</t>
  </si>
  <si>
    <t>Sky Timmens</t>
  </si>
  <si>
    <t>stimmens3k@prlog.org</t>
  </si>
  <si>
    <t>Stavro Juste</t>
  </si>
  <si>
    <t>sjuste3l@pagesperso-orange.fr</t>
  </si>
  <si>
    <t>Zorah Obal</t>
  </si>
  <si>
    <t>zobal3m@alibaba.com</t>
  </si>
  <si>
    <t>Sile Patise</t>
  </si>
  <si>
    <t>spatise3n@artisteer.com</t>
  </si>
  <si>
    <t>Emmott Partington</t>
  </si>
  <si>
    <t>epartington3o@berkeley.edu</t>
  </si>
  <si>
    <t>Shelly Fontelles</t>
  </si>
  <si>
    <t>sfontelles3p@springer.com</t>
  </si>
  <si>
    <t>Gaylene Bruno</t>
  </si>
  <si>
    <t>gbruno3q@nydailynews.com</t>
  </si>
  <si>
    <t>Cherye Recke</t>
  </si>
  <si>
    <t>crecke3r@pagesperso-orange.fr</t>
  </si>
  <si>
    <t>Mitchell Robathon</t>
  </si>
  <si>
    <t>mrobathon3s@tiny.cc</t>
  </si>
  <si>
    <t>Larissa Valentinuzzi</t>
  </si>
  <si>
    <t>lvalentinuzzi3t@msu.edu</t>
  </si>
  <si>
    <t>Lettie Ingerman</t>
  </si>
  <si>
    <t>lingerman3u@goo.gl</t>
  </si>
  <si>
    <t>Immanuel Parnby</t>
  </si>
  <si>
    <t>iparnby3v@house.gov</t>
  </si>
  <si>
    <t>Gwynne Cockerell</t>
  </si>
  <si>
    <t>gcockerell3w@walmart.com</t>
  </si>
  <si>
    <t>Alena Blazhevich</t>
  </si>
  <si>
    <t>ablazhevich3x@fema.gov</t>
  </si>
  <si>
    <t>Consuelo Collinson</t>
  </si>
  <si>
    <t>ccollinson3y@smugmug.com</t>
  </si>
  <si>
    <t>Sansone Zottoli</t>
  </si>
  <si>
    <t>szottoli3z@oaic.gov.au</t>
  </si>
  <si>
    <t>Benjy Basketter</t>
  </si>
  <si>
    <t>bbasketter40@facebook.com</t>
  </si>
  <si>
    <t>Keriann Liggett</t>
  </si>
  <si>
    <t>kliggett41@symantec.com</t>
  </si>
  <si>
    <t>Dietrich MacDowall</t>
  </si>
  <si>
    <t>dmacdowall42@yolasite.com</t>
  </si>
  <si>
    <t>Sisely Thomazin</t>
  </si>
  <si>
    <t>sthomazin43@goodreads.com</t>
  </si>
  <si>
    <t>Atlante Kirley</t>
  </si>
  <si>
    <t>akirley44@amazon.com</t>
  </si>
  <si>
    <t>Jane Chellenham</t>
  </si>
  <si>
    <t>jchellenham45@hhs.gov</t>
  </si>
  <si>
    <t>Chadwick Dominy</t>
  </si>
  <si>
    <t>cdominy46@cisco.com</t>
  </si>
  <si>
    <t>Eben Kuhne</t>
  </si>
  <si>
    <t>ekuhne47@furl.net</t>
  </si>
  <si>
    <t>Barbaraanne Denney</t>
  </si>
  <si>
    <t>bdenney48@feedburner.com</t>
  </si>
  <si>
    <t>Deedee Gamil</t>
  </si>
  <si>
    <t>dgamil49@soundcloud.com</t>
  </si>
  <si>
    <t>Tootsie Pratchett</t>
  </si>
  <si>
    <t>tpratchett4a@deliciousdays.com</t>
  </si>
  <si>
    <t>Munmro Abell</t>
  </si>
  <si>
    <t>mabell4b@nps.gov</t>
  </si>
  <si>
    <t>Shawna Brabban</t>
  </si>
  <si>
    <t>sbrabban4c@123-reg.co.uk</t>
  </si>
  <si>
    <t>Charline Lilbourne</t>
  </si>
  <si>
    <t>clilbourne4d@europa.eu</t>
  </si>
  <si>
    <t>Solomon Rickardes</t>
  </si>
  <si>
    <t>srickardes4e@smugmug.com</t>
  </si>
  <si>
    <t>Merrile Rosen</t>
  </si>
  <si>
    <t>mrosen4f@vistaprint.com</t>
  </si>
  <si>
    <t>Tiler McConachie</t>
  </si>
  <si>
    <t>tmcconachie4g@weather.com</t>
  </si>
  <si>
    <t>Clayborne Vernham</t>
  </si>
  <si>
    <t>cvernham4h@e-recht24.de</t>
  </si>
  <si>
    <t>Vilma Whyler</t>
  </si>
  <si>
    <t>vwhyler4i@google.com</t>
  </si>
  <si>
    <t>Shaun Ort</t>
  </si>
  <si>
    <t>sort4j@newsvine.com</t>
  </si>
  <si>
    <t>Hulda Cabell</t>
  </si>
  <si>
    <t>hcabell4k@typepad.com</t>
  </si>
  <si>
    <t>Shermy Dibdin</t>
  </si>
  <si>
    <t>sdibdin4l@answers.com</t>
  </si>
  <si>
    <t>Bronny Quan</t>
  </si>
  <si>
    <t>bquan4m@macromedia.com</t>
  </si>
  <si>
    <t>Port Cowx</t>
  </si>
  <si>
    <t>pcowx4n@samsung.com</t>
  </si>
  <si>
    <t>Ulises Waberer</t>
  </si>
  <si>
    <t>uwaberer4o@shinystat.com</t>
  </si>
  <si>
    <t>Brendon Lorentzen</t>
  </si>
  <si>
    <t>blorentzen4p@walmart.com</t>
  </si>
  <si>
    <t>Hallsy Thompson</t>
  </si>
  <si>
    <t>hthompson4q@ihg.com</t>
  </si>
  <si>
    <t>Jarrad Marjoribanks</t>
  </si>
  <si>
    <t>jmarjoribanks4r@ocn.ne.jp</t>
  </si>
  <si>
    <t>Willie Pearman</t>
  </si>
  <si>
    <t>wpearman4s@salon.com</t>
  </si>
  <si>
    <t>Marylee Gammie</t>
  </si>
  <si>
    <t>mgammie4t@who.int</t>
  </si>
  <si>
    <t>Courtnay Wetherby</t>
  </si>
  <si>
    <t>cwetherby4u@deliciousdays.com</t>
  </si>
  <si>
    <t>Shara Gerish</t>
  </si>
  <si>
    <t>sgerish4v@accuweather.com</t>
  </si>
  <si>
    <t>Dolorita Frary</t>
  </si>
  <si>
    <t>dfrary4w@homestead.com</t>
  </si>
  <si>
    <t>Renault Phil</t>
  </si>
  <si>
    <t>rphil4x@tinypic.com</t>
  </si>
  <si>
    <t>Barnabas Signe</t>
  </si>
  <si>
    <t>bsigne4y@wikimedia.org</t>
  </si>
  <si>
    <t>Wanids Scamp</t>
  </si>
  <si>
    <t>wscamp4z@tamu.edu</t>
  </si>
  <si>
    <t>Kasey Hoopper</t>
  </si>
  <si>
    <t>khoopper50@devhub.com</t>
  </si>
  <si>
    <t>Elvina Rainsdon</t>
  </si>
  <si>
    <t>erainsdon51@plala.or.jp</t>
  </si>
  <si>
    <t>Biddy Look</t>
  </si>
  <si>
    <t>blook52@mediafire.com</t>
  </si>
  <si>
    <t>Kirsteni Straneo</t>
  </si>
  <si>
    <t>kstraneo53@mayoclinic.com</t>
  </si>
  <si>
    <t>Kassie Curlis</t>
  </si>
  <si>
    <t>kcurlis54@etsy.com</t>
  </si>
  <si>
    <t>Jemmie Mussett</t>
  </si>
  <si>
    <t>jmussett55@yellowbook.com</t>
  </si>
  <si>
    <t>Shadow Bowcock</t>
  </si>
  <si>
    <t>sbowcock56@edublogs.org</t>
  </si>
  <si>
    <t>Rees Spyby</t>
  </si>
  <si>
    <t>rspyby57@dagondesign.com</t>
  </si>
  <si>
    <t>Jonathon McGraw</t>
  </si>
  <si>
    <t>jmcgraw58@economist.com</t>
  </si>
  <si>
    <t>Kattie Phettiplace</t>
  </si>
  <si>
    <t>kphettiplace59@amazon.com</t>
  </si>
  <si>
    <t>Christin Blagburn</t>
  </si>
  <si>
    <t>cblagburn5a@yahoo.co.jp</t>
  </si>
  <si>
    <t>Ian Simek</t>
  </si>
  <si>
    <t>isimek5b@census.gov</t>
  </si>
  <si>
    <t>Vincenz Gossan</t>
  </si>
  <si>
    <t>vgossan5c@xrea.com</t>
  </si>
  <si>
    <t>Bartram Keen</t>
  </si>
  <si>
    <t>bkeen5d@dedecms.com</t>
  </si>
  <si>
    <t>Nerissa O'Cahill</t>
  </si>
  <si>
    <t>nocahill5e@goodreads.com</t>
  </si>
  <si>
    <t>Bonni Diplock</t>
  </si>
  <si>
    <t>bdiplock5f@sciencedirect.com</t>
  </si>
  <si>
    <t>Sheffy Boreland</t>
  </si>
  <si>
    <t>sboreland5g@irs.gov</t>
  </si>
  <si>
    <t>Carena Bucknill</t>
  </si>
  <si>
    <t>cbucknill5h@umich.edu</t>
  </si>
  <si>
    <t>Nerita Whitley</t>
  </si>
  <si>
    <t>nwhitley5i@mysql.com</t>
  </si>
  <si>
    <t>Tye Woodford</t>
  </si>
  <si>
    <t>twoodford5j@linkedin.com</t>
  </si>
  <si>
    <t>Jarrett Southall</t>
  </si>
  <si>
    <t>jsouthall5k@blinklist.com</t>
  </si>
  <si>
    <t>Tanya Jarret</t>
  </si>
  <si>
    <t>tjarret5l@cbsnews.com</t>
  </si>
  <si>
    <t>Brucie Cannon</t>
  </si>
  <si>
    <t>bcannon5m@nbcnews.com</t>
  </si>
  <si>
    <t>Marjie Chesser</t>
  </si>
  <si>
    <t>mchesser5n@printfriendly.com</t>
  </si>
  <si>
    <t>Annadiane Pracy</t>
  </si>
  <si>
    <t>apracy5o@networksolutions.com</t>
  </si>
  <si>
    <t>Blair Pedrollo</t>
  </si>
  <si>
    <t>bpedrollo5p@geocities.com</t>
  </si>
  <si>
    <t>Bevin Westfalen</t>
  </si>
  <si>
    <t>bwestfalen5q@oakley.com</t>
  </si>
  <si>
    <t>Shandy Folkes</t>
  </si>
  <si>
    <t>sfolkes5r@github.io</t>
  </si>
  <si>
    <t>Ethelda Arlt</t>
  </si>
  <si>
    <t>earlt5s@statcounter.com</t>
  </si>
  <si>
    <t>Brana Chicken</t>
  </si>
  <si>
    <t>bchicken5t@fastcompany.com</t>
  </si>
  <si>
    <t>Thomasin McLise</t>
  </si>
  <si>
    <t>tmclise5u@qq.com</t>
  </si>
  <si>
    <t>Elizabet Dryden</t>
  </si>
  <si>
    <t>edryden5v@sourceforge.net</t>
  </si>
  <si>
    <t>Wiatt Batchellor</t>
  </si>
  <si>
    <t>wbatchellor5w@cnbc.com</t>
  </si>
  <si>
    <t>Joleen Gotcliff</t>
  </si>
  <si>
    <t>jgotcliff5x@bigcartel.com</t>
  </si>
  <si>
    <t>Martita Colwill</t>
  </si>
  <si>
    <t>mcolwill5y@prlog.org</t>
  </si>
  <si>
    <t>Nickolas MacNeillie</t>
  </si>
  <si>
    <t>nmacneillie5z@fastcompany.com</t>
  </si>
  <si>
    <t>Fara Mattiassi</t>
  </si>
  <si>
    <t>fmattiassi60@is.gd</t>
  </si>
  <si>
    <t>Ario Reignolds</t>
  </si>
  <si>
    <t>areignolds61@domainmarket.com</t>
  </si>
  <si>
    <t>Kerrill D'Onisi</t>
  </si>
  <si>
    <t>kdonisi62@reddit.com</t>
  </si>
  <si>
    <t>Muffin Chainey</t>
  </si>
  <si>
    <t>mchainey63@flickr.com</t>
  </si>
  <si>
    <t>Valencia Batalini</t>
  </si>
  <si>
    <t>vbatalini64@mysql.com</t>
  </si>
  <si>
    <t>Josephine Castanie</t>
  </si>
  <si>
    <t>jcastanie65@diigo.com</t>
  </si>
  <si>
    <t>Mikel Wordington</t>
  </si>
  <si>
    <t>mwordington66@furl.net</t>
  </si>
  <si>
    <t>Devin Cholmondeley</t>
  </si>
  <si>
    <t>dcholmondeley67@opensource.org</t>
  </si>
  <si>
    <t>Pooh Kaman</t>
  </si>
  <si>
    <t>pkaman68@pen.io</t>
  </si>
  <si>
    <t>Nell Soreau</t>
  </si>
  <si>
    <t>nsoreau69@unicef.org</t>
  </si>
  <si>
    <t>Lucie Purcer</t>
  </si>
  <si>
    <t>lpurcer6a@sitemeter.com</t>
  </si>
  <si>
    <t>Nathalia Comelli</t>
  </si>
  <si>
    <t>ncomelli6b@ucoz.com</t>
  </si>
  <si>
    <t>Marc Pressey</t>
  </si>
  <si>
    <t>mpressey6c@va.gov</t>
  </si>
  <si>
    <t>Steve Whiten</t>
  </si>
  <si>
    <t>swhiten6d@bbb.org</t>
  </si>
  <si>
    <t>Olympe McKie</t>
  </si>
  <si>
    <t>omckie6e@newsvine.com</t>
  </si>
  <si>
    <t>Stacey Bonniface</t>
  </si>
  <si>
    <t>sbonniface6f@mit.edu</t>
  </si>
  <si>
    <t>Hetty Cranmore</t>
  </si>
  <si>
    <t>hcranmore6g@yahoo.co.jp</t>
  </si>
  <si>
    <t>Maxy Eacle</t>
  </si>
  <si>
    <t>meacle6h@elegantthemes.com</t>
  </si>
  <si>
    <t>Berte Probet</t>
  </si>
  <si>
    <t>bprobet6i@github.io</t>
  </si>
  <si>
    <t>Ax Turvey</t>
  </si>
  <si>
    <t>aturvey6j@exblog.jp</t>
  </si>
  <si>
    <t>Lyndsey Belfit</t>
  </si>
  <si>
    <t>lbelfit6k@cbc.ca</t>
  </si>
  <si>
    <t>Elana Henrych</t>
  </si>
  <si>
    <t>ehenrych6l@delicious.com</t>
  </si>
  <si>
    <t>Raphaela Kinahan</t>
  </si>
  <si>
    <t>rkinahan6m@slate.com</t>
  </si>
  <si>
    <t>Mel Hairsine</t>
  </si>
  <si>
    <t>mhairsine6n@spotify.com</t>
  </si>
  <si>
    <t>Mackenzie Umpleby</t>
  </si>
  <si>
    <t>mumpleby6o@yandex.ru</t>
  </si>
  <si>
    <t>Chickie MacDonagh</t>
  </si>
  <si>
    <t>cmacdonagh6p@icq.com</t>
  </si>
  <si>
    <t>Ignazio Keach</t>
  </si>
  <si>
    <t>ikeach6q@smugmug.com</t>
  </si>
  <si>
    <t>Huntington Bener</t>
  </si>
  <si>
    <t>hbener6r@sciencedaily.com</t>
  </si>
  <si>
    <t>Idalina Elgood</t>
  </si>
  <si>
    <t>ielgood6s@blogger.com</t>
  </si>
  <si>
    <t>Gib Danielovitch</t>
  </si>
  <si>
    <t>gdanielovitch6t@unblog.fr</t>
  </si>
  <si>
    <t>Tally Burmingham</t>
  </si>
  <si>
    <t>tburmingham6u@tamu.edu</t>
  </si>
  <si>
    <t>Lisha Leggis</t>
  </si>
  <si>
    <t>lleggis6v@blog.com</t>
  </si>
  <si>
    <t>Marika Bonny</t>
  </si>
  <si>
    <t>mbonny6w@g.co</t>
  </si>
  <si>
    <t>Catherina Andrys</t>
  </si>
  <si>
    <t>candrys6x@feedburner.com</t>
  </si>
  <si>
    <t>Even Grennan</t>
  </si>
  <si>
    <t>egrennan6y@scribd.com</t>
  </si>
  <si>
    <t>Allayne Ferenczy</t>
  </si>
  <si>
    <t>aferenczy6z@wsj.com</t>
  </si>
  <si>
    <t>Arlin Coen</t>
  </si>
  <si>
    <t>acoen70@bbb.org</t>
  </si>
  <si>
    <t>Elonore Lodeke</t>
  </si>
  <si>
    <t>elodeke71@51.la</t>
  </si>
  <si>
    <t>Noble Domnin</t>
  </si>
  <si>
    <t>ndomnin72@dedecms.com</t>
  </si>
  <si>
    <t>Ulrika Luckie</t>
  </si>
  <si>
    <t>uluckie73@usda.gov</t>
  </si>
  <si>
    <t>Edyth Haddick</t>
  </si>
  <si>
    <t>ehaddick74@java.com</t>
  </si>
  <si>
    <t>Marga Bouzan</t>
  </si>
  <si>
    <t>mbouzan75@freewebs.com</t>
  </si>
  <si>
    <t>Celestine Simnel</t>
  </si>
  <si>
    <t>csimnel76@usgs.gov</t>
  </si>
  <si>
    <t>Mart Cattermole</t>
  </si>
  <si>
    <t>mcattermole77@fema.gov</t>
  </si>
  <si>
    <t>Dennie Clapson</t>
  </si>
  <si>
    <t>dclapson78@hibu.com</t>
  </si>
  <si>
    <t>Ripley Matzkaitis</t>
  </si>
  <si>
    <t>rmatzkaitis79@dropbox.com</t>
  </si>
  <si>
    <t>Gabriela Fawcus</t>
  </si>
  <si>
    <t>gfawcus7a@psu.edu</t>
  </si>
  <si>
    <t>Burnard Duddle</t>
  </si>
  <si>
    <t>bduddle7b@squarespace.com</t>
  </si>
  <si>
    <t>Larisa Hiers</t>
  </si>
  <si>
    <t>lhiers7c@amazon.de</t>
  </si>
  <si>
    <t>Abner Christofides</t>
  </si>
  <si>
    <t>achristofides7d@networkadvertising.org</t>
  </si>
  <si>
    <t>Liam Stonehewer</t>
  </si>
  <si>
    <t>lstonehewer7e@mlb.com</t>
  </si>
  <si>
    <t>Meagan Bosanko</t>
  </si>
  <si>
    <t>mbosanko7f@parallels.com</t>
  </si>
  <si>
    <t>Dunn Taplow</t>
  </si>
  <si>
    <t>dtaplow7g@wp.com</t>
  </si>
  <si>
    <t>Rebeka Scoines</t>
  </si>
  <si>
    <t>rscoines7h@goo.gl</t>
  </si>
  <si>
    <t>Alys Pagden</t>
  </si>
  <si>
    <t>apagden7i@cocolog-nifty.com</t>
  </si>
  <si>
    <t>Leanora Fumagallo</t>
  </si>
  <si>
    <t>lfumagallo7j@msu.edu</t>
  </si>
  <si>
    <t>Athene Larkings</t>
  </si>
  <si>
    <t>alarkings7k@ucsd.edu</t>
  </si>
  <si>
    <t>Barbabra Klaffs</t>
  </si>
  <si>
    <t>bklaffs7l@eepurl.com</t>
  </si>
  <si>
    <t>Alena Juara</t>
  </si>
  <si>
    <t>ajuara7m@xinhuanet.com</t>
  </si>
  <si>
    <t>Johnathan Posthill</t>
  </si>
  <si>
    <t>jposthill7n@dion.ne.jp</t>
  </si>
  <si>
    <t>Shaughn Vanyushin</t>
  </si>
  <si>
    <t>svanyushin7o@imgur.com</t>
  </si>
  <si>
    <t>Orella MacGinney</t>
  </si>
  <si>
    <t>omacginney7p@goodreads.com</t>
  </si>
  <si>
    <t>Ikey Evangelinos</t>
  </si>
  <si>
    <t>ievangelinos7q@kickstarter.com</t>
  </si>
  <si>
    <t>Clarinda Shires</t>
  </si>
  <si>
    <t>cshires7r@rakuten.co.jp</t>
  </si>
  <si>
    <t>Gisela Jewers</t>
  </si>
  <si>
    <t>gjewers7s@wordpress.org</t>
  </si>
  <si>
    <t>Lenora Bockett</t>
  </si>
  <si>
    <t>lbockett7t@scribd.com</t>
  </si>
  <si>
    <t>Bobbi Voyce</t>
  </si>
  <si>
    <t>bvoyce7u@indiatimes.com</t>
  </si>
  <si>
    <t>Austen Daltrey</t>
  </si>
  <si>
    <t>adaltrey7v@wikia.com</t>
  </si>
  <si>
    <t>Lyndsey McInteer</t>
  </si>
  <si>
    <t>lmcinteer7w@tripod.com</t>
  </si>
  <si>
    <t>Jeramie Boodle</t>
  </si>
  <si>
    <t>jboodle7x@hp.com</t>
  </si>
  <si>
    <t>Mitch Vorley</t>
  </si>
  <si>
    <t>mvorley7y@netscape.com</t>
  </si>
  <si>
    <t>Rriocard Pearcy</t>
  </si>
  <si>
    <t>rpearcy7z@marketwatch.com</t>
  </si>
  <si>
    <t>Sansone Tosdevin</t>
  </si>
  <si>
    <t>stosdevin80@tinyurl.com</t>
  </si>
  <si>
    <t>Lazare Selesnick</t>
  </si>
  <si>
    <t>lselesnick81@boston.com</t>
  </si>
  <si>
    <t>Adrian Bindin</t>
  </si>
  <si>
    <t>abindin82@ca.gov</t>
  </si>
  <si>
    <t>Elora Pillans</t>
  </si>
  <si>
    <t>epillans83@yandex.ru</t>
  </si>
  <si>
    <t>Chryste Seale</t>
  </si>
  <si>
    <t>cseale84@huffingtonpost.com</t>
  </si>
  <si>
    <t>Donaugh Cherryman</t>
  </si>
  <si>
    <t>dcherryman85@1und1.de</t>
  </si>
  <si>
    <t>Amanda Castle</t>
  </si>
  <si>
    <t>acastle86@google.nl</t>
  </si>
  <si>
    <t>Boonie Burgyn</t>
  </si>
  <si>
    <t>bburgyn87@tripadvisor.com</t>
  </si>
  <si>
    <t>Leticia Dunks</t>
  </si>
  <si>
    <t>ldunks88@examiner.com</t>
  </si>
  <si>
    <t>Steffen Cheales</t>
  </si>
  <si>
    <t>scheales89@blogs.com</t>
  </si>
  <si>
    <t>Trevar MacCleay</t>
  </si>
  <si>
    <t>tmaccleay8a@cafepress.com</t>
  </si>
  <si>
    <t>Vivia Joffe</t>
  </si>
  <si>
    <t>vjoffe8b@yellowbook.com</t>
  </si>
  <si>
    <t>Maxwell Laux</t>
  </si>
  <si>
    <t>mlaux8c@businesswire.com</t>
  </si>
  <si>
    <t>Gabbey Sutor</t>
  </si>
  <si>
    <t>gsutor8d@i2i.jp</t>
  </si>
  <si>
    <t>Gusti Pennetta</t>
  </si>
  <si>
    <t>gpennetta8e@fc2.com</t>
  </si>
  <si>
    <t>Blair McKinna</t>
  </si>
  <si>
    <t>bmckinna8f@t.co</t>
  </si>
  <si>
    <t>Kelley Bosdet</t>
  </si>
  <si>
    <t>kbosdet8g@home.pl</t>
  </si>
  <si>
    <t>Janeen Jozsa</t>
  </si>
  <si>
    <t>jjozsa8h@deliciousdays.com</t>
  </si>
  <si>
    <t>Parry Chinnock</t>
  </si>
  <si>
    <t>pchinnock8i@myspace.com</t>
  </si>
  <si>
    <t>Cissiee Catenot</t>
  </si>
  <si>
    <t>ccatenot8j@lycos.com</t>
  </si>
  <si>
    <t>Kai Rentz</t>
  </si>
  <si>
    <t>krentz8k@g.co</t>
  </si>
  <si>
    <t>Melessa Bosket</t>
  </si>
  <si>
    <t>mbosket8l@uol.com.br</t>
  </si>
  <si>
    <t>Theressa Gannicleff</t>
  </si>
  <si>
    <t>tgannicleff8m@timesonline.co.uk</t>
  </si>
  <si>
    <t>Shelli Tomaskov</t>
  </si>
  <si>
    <t>stomaskov8n@sun.com</t>
  </si>
  <si>
    <t>Leonanie Pennell</t>
  </si>
  <si>
    <t>lpennell8o@merriam-webster.com</t>
  </si>
  <si>
    <t>Bar MacAlpin</t>
  </si>
  <si>
    <t>bmacalpin8p@vistaprint.com</t>
  </si>
  <si>
    <t>Aurea Antoszewski</t>
  </si>
  <si>
    <t>aantoszewski8q@friendfeed.com</t>
  </si>
  <si>
    <t>Vivi Becraft</t>
  </si>
  <si>
    <t>vbecraft8r@yale.edu</t>
  </si>
  <si>
    <t>Clemmie Bettles</t>
  </si>
  <si>
    <t>cbettles8s@imgur.com</t>
  </si>
  <si>
    <t>Angele Toppes</t>
  </si>
  <si>
    <t>atoppes8t@eventbrite.com</t>
  </si>
  <si>
    <t>Roddy Spratt</t>
  </si>
  <si>
    <t>rspratt8u@behance.net</t>
  </si>
  <si>
    <t>Ernie Raison</t>
  </si>
  <si>
    <t>eraison8v@4shared.com</t>
  </si>
  <si>
    <t>Gery Kuschke</t>
  </si>
  <si>
    <t>gkuschke8w@mediafire.com</t>
  </si>
  <si>
    <t>Delcine Swine</t>
  </si>
  <si>
    <t>dswine8x@amazon.co.jp</t>
  </si>
  <si>
    <t>Arnuad Yurkin</t>
  </si>
  <si>
    <t>ayurkin8y@nationalgeographic.com</t>
  </si>
  <si>
    <t>Ivette Delong</t>
  </si>
  <si>
    <t>idelong8z@angelfire.com</t>
  </si>
  <si>
    <t>Faythe Scudder</t>
  </si>
  <si>
    <t>fscudder90@ifeng.com</t>
  </si>
  <si>
    <t>Tallie MacScherie</t>
  </si>
  <si>
    <t>tmacscherie91@apple.com</t>
  </si>
  <si>
    <t>Hyacinthie Rowland</t>
  </si>
  <si>
    <t>hrowland92@google.ru</t>
  </si>
  <si>
    <t>Mellisent Glasebrook</t>
  </si>
  <si>
    <t>mglasebrook93@walmart.com</t>
  </si>
  <si>
    <t>Miguela Turnock</t>
  </si>
  <si>
    <t>mturnock94@nytimes.com</t>
  </si>
  <si>
    <t>Fay Boice</t>
  </si>
  <si>
    <t>fboice95@bravesites.com</t>
  </si>
  <si>
    <t>Shelden Vanlint</t>
  </si>
  <si>
    <t>svanlint96@msn.com</t>
  </si>
  <si>
    <t>Quincey Stannus</t>
  </si>
  <si>
    <t>qstannus97@arstechnica.com</t>
  </si>
  <si>
    <t>Myrle Gooddy</t>
  </si>
  <si>
    <t>mgooddy98@mapy.cz</t>
  </si>
  <si>
    <t>Cyndie Mathiasen</t>
  </si>
  <si>
    <t>cmathiasen99@ning.com</t>
  </si>
  <si>
    <t>Alex MacQuaker</t>
  </si>
  <si>
    <t>amacquaker9a@drupal.org</t>
  </si>
  <si>
    <t>Valentin Mulcaster</t>
  </si>
  <si>
    <t>vmulcaster9b@mail.ru</t>
  </si>
  <si>
    <t>Berte Wardroper</t>
  </si>
  <si>
    <t>bwardroper9c@github.io</t>
  </si>
  <si>
    <t>Kari Cossam</t>
  </si>
  <si>
    <t>kcossam9d@jalbum.net</t>
  </si>
  <si>
    <t>Lewie Lillicrop</t>
  </si>
  <si>
    <t>llillicrop9e@miibeian.gov.cn</t>
  </si>
  <si>
    <t>Malachi Philler</t>
  </si>
  <si>
    <t>mphiller9f@cdbaby.com</t>
  </si>
  <si>
    <t>Elwood Hallawell</t>
  </si>
  <si>
    <t>ehallawell9g@toplist.cz</t>
  </si>
  <si>
    <t>Malynda Meredith</t>
  </si>
  <si>
    <t>mmeredith9h@creativecommons.org</t>
  </si>
  <si>
    <t>Veronica Giorgielli</t>
  </si>
  <si>
    <t>vgiorgielli9i@cnn.com</t>
  </si>
  <si>
    <t>Egan Bearne</t>
  </si>
  <si>
    <t>ebearne9j@123-reg.co.uk</t>
  </si>
  <si>
    <t>Zebadiah MacCorkell</t>
  </si>
  <si>
    <t>zmaccorkell9k@shinystat.com</t>
  </si>
  <si>
    <t>Guillermo Seviour</t>
  </si>
  <si>
    <t>gseviour9l@go.com</t>
  </si>
  <si>
    <t>Bryce Gerbel</t>
  </si>
  <si>
    <t>bgerbel9m@squidoo.com</t>
  </si>
  <si>
    <t>Ashlin Grimbaldeston</t>
  </si>
  <si>
    <t>agrimbaldeston9n@wunderground.com</t>
  </si>
  <si>
    <t>Kore Gaze</t>
  </si>
  <si>
    <t>kgaze9o@hc360.com</t>
  </si>
  <si>
    <t>Moyra Jozsika</t>
  </si>
  <si>
    <t>mjozsika9p@google.co.uk</t>
  </si>
  <si>
    <t>Phip Kemmett</t>
  </si>
  <si>
    <t>pkemmett9q@chron.com</t>
  </si>
  <si>
    <t>Oralla Lorriman</t>
  </si>
  <si>
    <t>olorriman9r@taobao.com</t>
  </si>
  <si>
    <t>Duane Iozefovich</t>
  </si>
  <si>
    <t>diozefovich9s@reuters.com</t>
  </si>
  <si>
    <t>Bambi Huey</t>
  </si>
  <si>
    <t>bhuey9t@e-recht24.de</t>
  </si>
  <si>
    <t>Prudi Paynton</t>
  </si>
  <si>
    <t>ppaynton9u@businessweek.com</t>
  </si>
  <si>
    <t>Kacie Haly</t>
  </si>
  <si>
    <t>khaly9v@ca.gov</t>
  </si>
  <si>
    <t>Charissa Banes</t>
  </si>
  <si>
    <t>cbanes9w@dailymotion.com</t>
  </si>
  <si>
    <t>Bobina Cullerne</t>
  </si>
  <si>
    <t>bcullerne9x@sourceforge.net</t>
  </si>
  <si>
    <t>Daron Wines</t>
  </si>
  <si>
    <t>dwines9y@mail.ru</t>
  </si>
  <si>
    <t>Tessy Isabell</t>
  </si>
  <si>
    <t>tisabell9z@hubpages.com</t>
  </si>
  <si>
    <t>Gianni Michel</t>
  </si>
  <si>
    <t>gmichela0@cam.ac.uk</t>
  </si>
  <si>
    <t>Libbey Edgett</t>
  </si>
  <si>
    <t>ledgetta1@pagesperso-orange.fr</t>
  </si>
  <si>
    <t>Arvie Matiewe</t>
  </si>
  <si>
    <t>amatiewea2@kickstarter.com</t>
  </si>
  <si>
    <t>Karlotta Moorman</t>
  </si>
  <si>
    <t>kmoormana3@mediafire.com</t>
  </si>
  <si>
    <t>Willow Hayles</t>
  </si>
  <si>
    <t>whaylesa4@prweb.com</t>
  </si>
  <si>
    <t>Merl Limmer</t>
  </si>
  <si>
    <t>mlimmera5@gnu.org</t>
  </si>
  <si>
    <t>Iris Cardinale</t>
  </si>
  <si>
    <t>icardinalea6@alibaba.com</t>
  </si>
  <si>
    <t>Nana Caudrelier</t>
  </si>
  <si>
    <t>ncaudreliera7@google.com.br</t>
  </si>
  <si>
    <t>Erik Cunliffe</t>
  </si>
  <si>
    <t>ecunliffea8@newyorker.com</t>
  </si>
  <si>
    <t>Hagan Malzard</t>
  </si>
  <si>
    <t>hmalzarda9@discuz.net</t>
  </si>
  <si>
    <t>Mirelle Pfleger</t>
  </si>
  <si>
    <t>mpflegeraa@sciencedaily.com</t>
  </si>
  <si>
    <t>Yalonda Fawloe</t>
  </si>
  <si>
    <t>yfawloeab@who.int</t>
  </si>
  <si>
    <t>Mariette Macieja</t>
  </si>
  <si>
    <t>mmaciejaac@yahoo.com</t>
  </si>
  <si>
    <t>Bealle Ubank</t>
  </si>
  <si>
    <t>bubankad@printfriendly.com</t>
  </si>
  <si>
    <t>Torin Vain</t>
  </si>
  <si>
    <t>tvainae@nyu.edu</t>
  </si>
  <si>
    <t>Noell Polsin</t>
  </si>
  <si>
    <t>npolsinaf@merriam-webster.com</t>
  </si>
  <si>
    <t>Delphine Hansel</t>
  </si>
  <si>
    <t>dhanselag@jugem.jp</t>
  </si>
  <si>
    <t>Dyan Labroue</t>
  </si>
  <si>
    <t>dlabroueah@taobao.com</t>
  </si>
  <si>
    <t>Eddy Wittering</t>
  </si>
  <si>
    <t>ewitteringai@mail.ru</t>
  </si>
  <si>
    <t>Thurstan Barrs</t>
  </si>
  <si>
    <t>tbarrsaj@omniture.com</t>
  </si>
  <si>
    <t>Corrianne Langshaw</t>
  </si>
  <si>
    <t>clangshawak@mit.edu</t>
  </si>
  <si>
    <t>Deana Boshier</t>
  </si>
  <si>
    <t>dboshieral@fastcompany.com</t>
  </si>
  <si>
    <t>Horten Kyle</t>
  </si>
  <si>
    <t>hkyleam@microsoft.com</t>
  </si>
  <si>
    <t>Carola Anstead</t>
  </si>
  <si>
    <t>cansteadan@flavors.me</t>
  </si>
  <si>
    <t>Phip Leaton</t>
  </si>
  <si>
    <t>pleatonao@ox.ac.uk</t>
  </si>
  <si>
    <t>Roz Wills</t>
  </si>
  <si>
    <t>rwillsap@ameblo.jp</t>
  </si>
  <si>
    <t>Livvyy Keene</t>
  </si>
  <si>
    <t>lkeeneaq@slashdot.org</t>
  </si>
  <si>
    <t>Finn Lyfield</t>
  </si>
  <si>
    <t>flyfieldar@adobe.com</t>
  </si>
  <si>
    <t>Romonda Garbert</t>
  </si>
  <si>
    <t>rgarbertas@yellowbook.com</t>
  </si>
  <si>
    <t>Tod Beining</t>
  </si>
  <si>
    <t>tbeiningat@livejournal.com</t>
  </si>
  <si>
    <t>Chelsie Marages</t>
  </si>
  <si>
    <t>cmaragesau@google.ru</t>
  </si>
  <si>
    <t>Korey Chastey</t>
  </si>
  <si>
    <t>kchasteyav@reference.com</t>
  </si>
  <si>
    <t>Farly Biesty</t>
  </si>
  <si>
    <t>fbiestyaw@senate.gov</t>
  </si>
  <si>
    <t>Charyl Stearley</t>
  </si>
  <si>
    <t>cstearleyax@ihg.com</t>
  </si>
  <si>
    <t>Kamila Skottle</t>
  </si>
  <si>
    <t>kskottleay@oracle.com</t>
  </si>
  <si>
    <t>Meris Fears</t>
  </si>
  <si>
    <t>mfearsaz@virginia.edu</t>
  </si>
  <si>
    <t>Mahala Guterson</t>
  </si>
  <si>
    <t>mgutersonb0@parallels.com</t>
  </si>
  <si>
    <t>Fleming Server</t>
  </si>
  <si>
    <t>fserverb1@phpbb.com</t>
  </si>
  <si>
    <t>Rikki Emblem</t>
  </si>
  <si>
    <t>remblemb2@answers.com</t>
  </si>
  <si>
    <t>Sileas Milch</t>
  </si>
  <si>
    <t>smilchb3@comcast.net</t>
  </si>
  <si>
    <t>Sherman Whiterod</t>
  </si>
  <si>
    <t>swhiterodb4@php.net</t>
  </si>
  <si>
    <t>Sumner Cobbald</t>
  </si>
  <si>
    <t>scobbaldb5@soup.io</t>
  </si>
  <si>
    <t>Kirsten Groneway</t>
  </si>
  <si>
    <t>kgronewayb6@intel.com</t>
  </si>
  <si>
    <t>Casie Leinthall</t>
  </si>
  <si>
    <t>cleinthallb7@fc2.com</t>
  </si>
  <si>
    <t>Marje MacKibbon</t>
  </si>
  <si>
    <t>mmackibbonb8@nyu.edu</t>
  </si>
  <si>
    <t>Lauri O'Neary</t>
  </si>
  <si>
    <t>lonearyb9@statcounter.com</t>
  </si>
  <si>
    <t>Pauline L'Episcopio</t>
  </si>
  <si>
    <t>plepiscopioba@ihg.com</t>
  </si>
  <si>
    <t>Theda D'Ambrosio</t>
  </si>
  <si>
    <t>tdambrosiobb@illinois.edu</t>
  </si>
  <si>
    <t>Charlean Sissons</t>
  </si>
  <si>
    <t>csissonsbc@google.co.jp</t>
  </si>
  <si>
    <t>Raimundo Bassilashvili</t>
  </si>
  <si>
    <t>rbassilashvilibd@thetimes.co.uk</t>
  </si>
  <si>
    <t>Peirce Jacobovitz</t>
  </si>
  <si>
    <t>pjacobovitzbe@rambler.ru</t>
  </si>
  <si>
    <t>Robb Baribal</t>
  </si>
  <si>
    <t>rbaribalbf@privacy.gov.au</t>
  </si>
  <si>
    <t>Cornelia Petrecz</t>
  </si>
  <si>
    <t>cpetreczbg@wp.com</t>
  </si>
  <si>
    <t>Tito Gother</t>
  </si>
  <si>
    <t>tgotherbh@freewebs.com</t>
  </si>
  <si>
    <t>Barbabas Cancott</t>
  </si>
  <si>
    <t>bcancottbi@chicagotribune.com</t>
  </si>
  <si>
    <t>Arlinda Land</t>
  </si>
  <si>
    <t>alandbj@w3.org</t>
  </si>
  <si>
    <t>Noak Chasemore</t>
  </si>
  <si>
    <t>nchasemorebk@w3.org</t>
  </si>
  <si>
    <t>Gianina Theriot</t>
  </si>
  <si>
    <t>gtheriotbl@vinaora.com</t>
  </si>
  <si>
    <t>Sibley Smithend</t>
  </si>
  <si>
    <t>ssmithendbm@livejournal.com</t>
  </si>
  <si>
    <t>Bronson Gowen</t>
  </si>
  <si>
    <t>bgowenbn@wunderground.com</t>
  </si>
  <si>
    <t>Roby Labeuil</t>
  </si>
  <si>
    <t>rlabeuilbo@example.com</t>
  </si>
  <si>
    <t>Drucie Marrett</t>
  </si>
  <si>
    <t>dmarrettbp@surveymonkey.com</t>
  </si>
  <si>
    <t>Mariette Stanlike</t>
  </si>
  <si>
    <t>mstanlikebq@msn.com</t>
  </si>
  <si>
    <t>Rozele Shropsheir</t>
  </si>
  <si>
    <t>rshropsheirbr@flickr.com</t>
  </si>
  <si>
    <t>Daryl Naisey</t>
  </si>
  <si>
    <t>dnaiseybs@nifty.com</t>
  </si>
  <si>
    <t>Faustine Joplin</t>
  </si>
  <si>
    <t>fjoplinbt@alexa.com</t>
  </si>
  <si>
    <t>Carmelita Blackwood</t>
  </si>
  <si>
    <t>cblackwoodbu@lulu.com</t>
  </si>
  <si>
    <t>Karylin Pull</t>
  </si>
  <si>
    <t>kpullbv@squarespace.com</t>
  </si>
  <si>
    <t>Evanne Verna</t>
  </si>
  <si>
    <t>evernabw@mail.ru</t>
  </si>
  <si>
    <t>Hube Musterd</t>
  </si>
  <si>
    <t>hmusterdbx@vistaprint.com</t>
  </si>
  <si>
    <t>Ileana Fairbourn</t>
  </si>
  <si>
    <t>ifairbournby@rediff.com</t>
  </si>
  <si>
    <t>Town Goodwyn</t>
  </si>
  <si>
    <t>tgoodwynbz@cpanel.net</t>
  </si>
  <si>
    <t>Sherrie Ronchi</t>
  </si>
  <si>
    <t>sronchic0@deviantart.com</t>
  </si>
  <si>
    <t>Broderic Mohamed</t>
  </si>
  <si>
    <t>bmohamedc1@spotify.com</t>
  </si>
  <si>
    <t>Hyacinthie Handke</t>
  </si>
  <si>
    <t>hhandkec2@state.tx.us</t>
  </si>
  <si>
    <t>Genevra Odeson</t>
  </si>
  <si>
    <t>godesonc3@jiathis.com</t>
  </si>
  <si>
    <t>Evey Ravelus</t>
  </si>
  <si>
    <t>eravelusc4@reverbnation.com</t>
  </si>
  <si>
    <t>Grove Gentzsch</t>
  </si>
  <si>
    <t>ggentzschc5@cornell.edu</t>
  </si>
  <si>
    <t>Sarena Fagence</t>
  </si>
  <si>
    <t>sfagencec6@etsy.com</t>
  </si>
  <si>
    <t>Mikel Rutty</t>
  </si>
  <si>
    <t>mruttyc7@netscape.com</t>
  </si>
  <si>
    <t>Val Reynalds</t>
  </si>
  <si>
    <t>vreynaldsc8@pbs.org</t>
  </si>
  <si>
    <t>Juliane Lashmore</t>
  </si>
  <si>
    <t>jlashmorec9@eventbrite.com</t>
  </si>
  <si>
    <t>Thomasine Guillem</t>
  </si>
  <si>
    <t>tguillemca@wikimedia.org</t>
  </si>
  <si>
    <t>Beatrix Yankeev</t>
  </si>
  <si>
    <t>byankeevcb@1und1.de</t>
  </si>
  <si>
    <t>Corella Sigart</t>
  </si>
  <si>
    <t>csigartcc@earthlink.net</t>
  </si>
  <si>
    <t>Atalanta Sushams</t>
  </si>
  <si>
    <t>asushamscd@google.com.au</t>
  </si>
  <si>
    <t>Concordia Tunnadine</t>
  </si>
  <si>
    <t>ctunnadinece@dagondesign.com</t>
  </si>
  <si>
    <t>Morty Greger</t>
  </si>
  <si>
    <t>mgregercf@flickr.com</t>
  </si>
  <si>
    <t>Tova Scales</t>
  </si>
  <si>
    <t>tscalescg@wiley.com</t>
  </si>
  <si>
    <t>Katha Eastgate</t>
  </si>
  <si>
    <t>keastgatech@nhs.uk</t>
  </si>
  <si>
    <t>Aubrey Extence</t>
  </si>
  <si>
    <t>aextenceci@toplist.cz</t>
  </si>
  <si>
    <t>Forest Arnli</t>
  </si>
  <si>
    <t>farnlicj@godaddy.com</t>
  </si>
  <si>
    <t>Kirstin Yushachkov</t>
  </si>
  <si>
    <t>kyushachkovck@nationalgeographic.com</t>
  </si>
  <si>
    <t>Ruthann Charlo</t>
  </si>
  <si>
    <t>rcharlocl@jimdo.com</t>
  </si>
  <si>
    <t>Teresina Hrus</t>
  </si>
  <si>
    <t>thruscm@amazon.de</t>
  </si>
  <si>
    <t>Mylo Dutteridge</t>
  </si>
  <si>
    <t>mdutteridgecn@comsenz.com</t>
  </si>
  <si>
    <t>Opaline Skip</t>
  </si>
  <si>
    <t>oskipco@microsoft.com</t>
  </si>
  <si>
    <t>Hart Sorel</t>
  </si>
  <si>
    <t>hsorelcp@edublogs.org</t>
  </si>
  <si>
    <t>Siana Lotte</t>
  </si>
  <si>
    <t>slottecq@timesonline.co.uk</t>
  </si>
  <si>
    <t>Hadrian Edinborough</t>
  </si>
  <si>
    <t>hedinboroughcr@istockphoto.com</t>
  </si>
  <si>
    <t>Stanislas Baugh</t>
  </si>
  <si>
    <t>sbaughcs@smugmug.com</t>
  </si>
  <si>
    <t>Katinka Drohan</t>
  </si>
  <si>
    <t>kdrohanct@patch.com</t>
  </si>
  <si>
    <t>Tessi Kiely</t>
  </si>
  <si>
    <t>tkielycu@princeton.edu</t>
  </si>
  <si>
    <t>Arie Pendreigh</t>
  </si>
  <si>
    <t>apendreighcv@diigo.com</t>
  </si>
  <si>
    <t>Luce Betteney</t>
  </si>
  <si>
    <t>lbetteneycw@arstechnica.com</t>
  </si>
  <si>
    <t>Candida Curran</t>
  </si>
  <si>
    <t>ccurrancx@mozilla.com</t>
  </si>
  <si>
    <t>Didi Brellin</t>
  </si>
  <si>
    <t>dbrellincy@columbia.edu</t>
  </si>
  <si>
    <t>Niko Tombling</t>
  </si>
  <si>
    <t>ntomblingcz@blinklist.com</t>
  </si>
  <si>
    <t>Waylin Livoir</t>
  </si>
  <si>
    <t>wlivoird0@typepad.com</t>
  </si>
  <si>
    <t>Tod Pressman</t>
  </si>
  <si>
    <t>tpressmand1@yahoo.com</t>
  </si>
  <si>
    <t>Bernete Albiston</t>
  </si>
  <si>
    <t>balbistond2@histats.com</t>
  </si>
  <si>
    <t>Analiese McIlwraith</t>
  </si>
  <si>
    <t>amcilwraithd3@liveinternet.ru</t>
  </si>
  <si>
    <t>Loria Tappor</t>
  </si>
  <si>
    <t>ltappord4@youtube.com</t>
  </si>
  <si>
    <t>Arley Ygoe</t>
  </si>
  <si>
    <t>aygoed5@dell.com</t>
  </si>
  <si>
    <t>Adrianna Poulton</t>
  </si>
  <si>
    <t>apoultond6@mozilla.org</t>
  </si>
  <si>
    <t>Shae Cutchey</t>
  </si>
  <si>
    <t>scutcheyd7@wikipedia.org</t>
  </si>
  <si>
    <t>Chicky Worsell</t>
  </si>
  <si>
    <t>cworselld8@angelfire.com</t>
  </si>
  <si>
    <t>Elwyn Bonsey</t>
  </si>
  <si>
    <t>ebonseyd9@mayoclinic.com</t>
  </si>
  <si>
    <t>Virgie Crosston</t>
  </si>
  <si>
    <t>vcrosstonda@dot.gov</t>
  </si>
  <si>
    <t>Salem Dutson</t>
  </si>
  <si>
    <t>sdutsondb@wikipedia.org</t>
  </si>
  <si>
    <t>Guglielma Concklin</t>
  </si>
  <si>
    <t>gconcklindc@parallels.com</t>
  </si>
  <si>
    <t>Hebert Tulloch</t>
  </si>
  <si>
    <t>htullochdd@theglobeandmail.com</t>
  </si>
  <si>
    <t>Doe Blodgetts</t>
  </si>
  <si>
    <t>dblodgettsde@artisteer.com</t>
  </si>
  <si>
    <t>Pattin Cure</t>
  </si>
  <si>
    <t>pcuredf@com.com</t>
  </si>
  <si>
    <t>Everard Rimell</t>
  </si>
  <si>
    <t>erimelldg@bloglovin.com</t>
  </si>
  <si>
    <t>Pernell Rilston</t>
  </si>
  <si>
    <t>prilstondh@china.com.cn</t>
  </si>
  <si>
    <t>Thorndike Stork</t>
  </si>
  <si>
    <t>tstorkdi@blogs.com</t>
  </si>
  <si>
    <t>Rodrick Banthorpe</t>
  </si>
  <si>
    <t>rbanthorpedj@paginegialle.it</t>
  </si>
  <si>
    <t>Tresa McLernon</t>
  </si>
  <si>
    <t>tmclernondk@shareasale.com</t>
  </si>
  <si>
    <t>Spense Drane</t>
  </si>
  <si>
    <t>sdranedl@woothemes.com</t>
  </si>
  <si>
    <t>Abbe Digges</t>
  </si>
  <si>
    <t>adiggesdm@bloglines.com</t>
  </si>
  <si>
    <t>Meridith Andres</t>
  </si>
  <si>
    <t>mandresdn@paginegialle.it</t>
  </si>
  <si>
    <t>Ilise Eastcott</t>
  </si>
  <si>
    <t>ieastcottdo@washingtonpost.com</t>
  </si>
  <si>
    <t>Percy Kristoffersen</t>
  </si>
  <si>
    <t>pkristoffersendp@google.es</t>
  </si>
  <si>
    <t>Rory Pickersail</t>
  </si>
  <si>
    <t>rpickersaildq@google.ca</t>
  </si>
  <si>
    <t>Anthea Cathesyed</t>
  </si>
  <si>
    <t>acathesyeddr@cafepress.com</t>
  </si>
  <si>
    <t>Denna Binne</t>
  </si>
  <si>
    <t>dbinneds@ucoz.com</t>
  </si>
  <si>
    <t>Barde Impy</t>
  </si>
  <si>
    <t>bimpydt@unc.edu</t>
  </si>
  <si>
    <t>Tatiania Vurley</t>
  </si>
  <si>
    <t>tvurleydu@angelfire.com</t>
  </si>
  <si>
    <t>Morgen Kornes</t>
  </si>
  <si>
    <t>mkornesdv@tumblr.com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</si>
</sst>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yyyy&quot;-&quot;mm&quot;-&quot;dd"/>
    <numFmt numFmtId="166" formatCode="yyyy\-mm\-dd\ h:mm:ss"/>
    <numFmt numFmtId="167" formatCode="0000"/>
    <numFmt numFmtId="171" formatCode="0.0000000E+00"/>
  </numFmts>
  <fonts count="1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scheme val="minor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7" fillId="0" borderId="0" xfId="0" applyFont="1" applyAlignment="1"/>
    <xf numFmtId="20" fontId="6" fillId="0" borderId="0" xfId="0" applyNumberFormat="1" applyFont="1" applyAlignment="1"/>
    <xf numFmtId="164" fontId="7" fillId="0" borderId="0" xfId="0" applyNumberFormat="1" applyFont="1" applyAlignme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quotePrefix="1" applyFont="1" applyAlignment="1"/>
    <xf numFmtId="0" fontId="1" fillId="0" borderId="0" xfId="0" applyFont="1"/>
    <xf numFmtId="165" fontId="2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6" fontId="7" fillId="0" borderId="0" xfId="0" applyNumberFormat="1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9" fillId="0" borderId="0" xfId="0" applyFont="1" applyAlignment="1"/>
    <xf numFmtId="14" fontId="4" fillId="0" borderId="0" xfId="0" applyNumberFormat="1" applyFont="1"/>
    <xf numFmtId="14" fontId="4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167" fontId="2" fillId="0" borderId="0" xfId="0" applyNumberFormat="1" applyFont="1" applyAlignment="1">
      <alignment horizontal="right"/>
    </xf>
    <xf numFmtId="166" fontId="3" fillId="0" borderId="0" xfId="0" applyNumberFormat="1" applyFont="1" applyAlignment="1"/>
    <xf numFmtId="171" fontId="1" fillId="0" borderId="0" xfId="0" applyNumberFormat="1" applyFont="1" applyAlignment="1"/>
    <xf numFmtId="17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4140625" defaultRowHeight="15.75" customHeight="1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3">
        <v>28000</v>
      </c>
      <c r="D2" s="2" t="s">
        <v>8</v>
      </c>
      <c r="E2" s="2" t="s">
        <v>9</v>
      </c>
      <c r="F2" s="2" t="s">
        <v>10</v>
      </c>
    </row>
    <row r="3" spans="1:6" x14ac:dyDescent="0.3">
      <c r="A3" s="2" t="s">
        <v>11</v>
      </c>
      <c r="B3" s="2" t="s">
        <v>12</v>
      </c>
      <c r="C3" s="3">
        <v>28000</v>
      </c>
      <c r="D3" s="2" t="s">
        <v>8</v>
      </c>
      <c r="E3" s="2" t="s">
        <v>9</v>
      </c>
      <c r="F3" s="2" t="s">
        <v>10</v>
      </c>
    </row>
    <row r="4" spans="1:6" x14ac:dyDescent="0.3">
      <c r="A4" s="2" t="s">
        <v>13</v>
      </c>
      <c r="B4" s="2" t="s">
        <v>14</v>
      </c>
      <c r="C4" s="3">
        <v>28000</v>
      </c>
      <c r="D4" s="2" t="s">
        <v>8</v>
      </c>
      <c r="E4" s="2" t="s">
        <v>9</v>
      </c>
      <c r="F4" s="2" t="s">
        <v>10</v>
      </c>
    </row>
    <row r="5" spans="1:6" x14ac:dyDescent="0.3">
      <c r="A5" s="2" t="s">
        <v>15</v>
      </c>
      <c r="B5" s="2" t="s">
        <v>16</v>
      </c>
      <c r="C5" s="3">
        <v>28000</v>
      </c>
      <c r="D5" s="2" t="s">
        <v>8</v>
      </c>
      <c r="E5" s="2" t="s">
        <v>9</v>
      </c>
      <c r="F5" s="2" t="s">
        <v>10</v>
      </c>
    </row>
    <row r="6" spans="1:6" x14ac:dyDescent="0.3">
      <c r="A6" s="2" t="s">
        <v>17</v>
      </c>
      <c r="B6" s="2" t="s">
        <v>18</v>
      </c>
      <c r="C6" s="3">
        <v>22000</v>
      </c>
      <c r="D6" s="2" t="s">
        <v>8</v>
      </c>
      <c r="E6" s="2" t="s">
        <v>9</v>
      </c>
      <c r="F6" s="2" t="s">
        <v>19</v>
      </c>
    </row>
    <row r="7" spans="1:6" x14ac:dyDescent="0.3">
      <c r="A7" s="2" t="s">
        <v>20</v>
      </c>
      <c r="B7" s="2" t="s">
        <v>21</v>
      </c>
      <c r="C7" s="3">
        <v>22000</v>
      </c>
      <c r="D7" s="2" t="s">
        <v>8</v>
      </c>
      <c r="E7" s="2" t="s">
        <v>9</v>
      </c>
      <c r="F7" s="2" t="s">
        <v>19</v>
      </c>
    </row>
    <row r="8" spans="1:6" x14ac:dyDescent="0.3">
      <c r="A8" s="2" t="s">
        <v>22</v>
      </c>
      <c r="B8" s="2" t="s">
        <v>23</v>
      </c>
      <c r="C8" s="3">
        <v>18000</v>
      </c>
      <c r="D8" s="2" t="s">
        <v>8</v>
      </c>
      <c r="E8" s="2" t="s">
        <v>9</v>
      </c>
      <c r="F8" s="2" t="s">
        <v>24</v>
      </c>
    </row>
    <row r="9" spans="1:6" x14ac:dyDescent="0.3">
      <c r="A9" s="2" t="s">
        <v>25</v>
      </c>
      <c r="B9" s="2" t="s">
        <v>23</v>
      </c>
      <c r="C9" s="3">
        <v>18000</v>
      </c>
      <c r="D9" s="2" t="s">
        <v>26</v>
      </c>
      <c r="E9" s="2" t="s">
        <v>9</v>
      </c>
      <c r="F9" s="2" t="s">
        <v>24</v>
      </c>
    </row>
    <row r="10" spans="1:6" x14ac:dyDescent="0.3">
      <c r="A10" s="2" t="s">
        <v>27</v>
      </c>
      <c r="B10" s="2" t="s">
        <v>28</v>
      </c>
      <c r="C10" s="3">
        <v>25000</v>
      </c>
      <c r="D10" s="2" t="s">
        <v>8</v>
      </c>
      <c r="E10" s="2" t="s">
        <v>9</v>
      </c>
      <c r="F10" s="2" t="s">
        <v>19</v>
      </c>
    </row>
    <row r="11" spans="1:6" x14ac:dyDescent="0.3">
      <c r="A11" s="2" t="s">
        <v>29</v>
      </c>
      <c r="B11" s="2" t="s">
        <v>30</v>
      </c>
      <c r="C11" s="3">
        <v>20000</v>
      </c>
      <c r="D11" s="2" t="s">
        <v>31</v>
      </c>
      <c r="E11" s="2" t="s">
        <v>9</v>
      </c>
      <c r="F11" s="2" t="s">
        <v>19</v>
      </c>
    </row>
    <row r="12" spans="1:6" x14ac:dyDescent="0.3">
      <c r="A12" s="2" t="s">
        <v>32</v>
      </c>
      <c r="B12" s="2" t="s">
        <v>33</v>
      </c>
      <c r="C12" s="3">
        <v>20000</v>
      </c>
      <c r="D12" s="2" t="s">
        <v>31</v>
      </c>
      <c r="E12" s="2" t="s">
        <v>9</v>
      </c>
      <c r="F12" s="2" t="s">
        <v>19</v>
      </c>
    </row>
    <row r="13" spans="1:6" x14ac:dyDescent="0.3">
      <c r="A13" s="2" t="s">
        <v>34</v>
      </c>
      <c r="B13" s="2" t="s">
        <v>35</v>
      </c>
      <c r="C13" s="3">
        <v>46000</v>
      </c>
      <c r="D13" s="2" t="s">
        <v>36</v>
      </c>
      <c r="E13" s="2" t="s">
        <v>37</v>
      </c>
      <c r="F13" s="2" t="s">
        <v>38</v>
      </c>
    </row>
    <row r="14" spans="1:6" x14ac:dyDescent="0.3">
      <c r="A14" s="2" t="s">
        <v>39</v>
      </c>
      <c r="B14" s="2" t="s">
        <v>40</v>
      </c>
      <c r="C14" s="3">
        <v>44000</v>
      </c>
      <c r="D14" s="2" t="s">
        <v>36</v>
      </c>
      <c r="E14" s="2" t="s">
        <v>37</v>
      </c>
      <c r="F14" s="2" t="s">
        <v>38</v>
      </c>
    </row>
    <row r="15" spans="1:6" x14ac:dyDescent="0.3">
      <c r="A15" s="2" t="s">
        <v>41</v>
      </c>
      <c r="B15" s="2" t="s">
        <v>42</v>
      </c>
      <c r="C15" s="3">
        <v>44000</v>
      </c>
      <c r="D15" s="2" t="s">
        <v>36</v>
      </c>
      <c r="E15" s="2" t="s">
        <v>37</v>
      </c>
      <c r="F15" s="2" t="s">
        <v>38</v>
      </c>
    </row>
    <row r="16" spans="1:6" x14ac:dyDescent="0.3">
      <c r="A16" s="2" t="s">
        <v>43</v>
      </c>
      <c r="B16" s="2" t="s">
        <v>44</v>
      </c>
      <c r="C16" s="3">
        <v>44000</v>
      </c>
      <c r="D16" s="2" t="s">
        <v>36</v>
      </c>
      <c r="E16" s="2" t="s">
        <v>37</v>
      </c>
      <c r="F16" s="2" t="s">
        <v>38</v>
      </c>
    </row>
    <row r="17" spans="1:6" x14ac:dyDescent="0.3">
      <c r="A17" s="2" t="s">
        <v>45</v>
      </c>
      <c r="B17" s="2" t="s">
        <v>46</v>
      </c>
      <c r="C17" s="3">
        <v>44000</v>
      </c>
      <c r="D17" s="2" t="s">
        <v>36</v>
      </c>
      <c r="E17" s="2" t="s">
        <v>37</v>
      </c>
      <c r="F17" s="2" t="s">
        <v>38</v>
      </c>
    </row>
    <row r="18" spans="1:6" x14ac:dyDescent="0.3">
      <c r="A18" s="2" t="s">
        <v>47</v>
      </c>
      <c r="B18" s="2" t="s">
        <v>48</v>
      </c>
      <c r="C18" s="3">
        <v>47000</v>
      </c>
      <c r="D18" s="2" t="s">
        <v>49</v>
      </c>
      <c r="E18" s="2" t="s">
        <v>37</v>
      </c>
      <c r="F18" s="2" t="s">
        <v>38</v>
      </c>
    </row>
    <row r="19" spans="1:6" x14ac:dyDescent="0.3">
      <c r="A19" s="2" t="s">
        <v>50</v>
      </c>
      <c r="B19" s="2" t="s">
        <v>51</v>
      </c>
      <c r="C19" s="3">
        <v>47000</v>
      </c>
      <c r="D19" s="2" t="s">
        <v>49</v>
      </c>
      <c r="E19" s="2" t="s">
        <v>37</v>
      </c>
      <c r="F19" s="2" t="s">
        <v>38</v>
      </c>
    </row>
    <row r="20" spans="1:6" x14ac:dyDescent="0.3">
      <c r="A20" s="2" t="s">
        <v>52</v>
      </c>
      <c r="B20" s="2" t="s">
        <v>53</v>
      </c>
      <c r="C20" s="3">
        <v>38000</v>
      </c>
      <c r="D20" s="2" t="s">
        <v>54</v>
      </c>
      <c r="E20" s="2" t="s">
        <v>37</v>
      </c>
      <c r="F20" s="2" t="s">
        <v>55</v>
      </c>
    </row>
    <row r="21" spans="1:6" x14ac:dyDescent="0.3">
      <c r="A21" s="2" t="s">
        <v>56</v>
      </c>
      <c r="B21" s="2" t="s">
        <v>57</v>
      </c>
      <c r="C21" s="3">
        <v>48000</v>
      </c>
      <c r="D21" s="2" t="s">
        <v>54</v>
      </c>
      <c r="E21" s="2" t="s">
        <v>37</v>
      </c>
      <c r="F21" s="2" t="s">
        <v>55</v>
      </c>
    </row>
    <row r="22" spans="1:6" x14ac:dyDescent="0.3">
      <c r="A22" s="2" t="s">
        <v>58</v>
      </c>
      <c r="B22" s="2" t="s">
        <v>59</v>
      </c>
      <c r="C22" s="3">
        <v>72000</v>
      </c>
      <c r="D22" s="2" t="s">
        <v>54</v>
      </c>
      <c r="E22" s="2" t="s">
        <v>37</v>
      </c>
      <c r="F22" s="2" t="s">
        <v>60</v>
      </c>
    </row>
    <row r="23" spans="1:6" x14ac:dyDescent="0.3">
      <c r="A23" s="2" t="s">
        <v>61</v>
      </c>
      <c r="B23" s="2" t="s">
        <v>62</v>
      </c>
      <c r="C23" s="3">
        <v>72000</v>
      </c>
      <c r="D23" s="2" t="s">
        <v>54</v>
      </c>
      <c r="E23" s="2" t="s">
        <v>37</v>
      </c>
      <c r="F23" s="2" t="s">
        <v>60</v>
      </c>
    </row>
    <row r="24" spans="1:6" x14ac:dyDescent="0.3">
      <c r="A24" s="2" t="s">
        <v>63</v>
      </c>
      <c r="B24" s="2" t="s">
        <v>64</v>
      </c>
      <c r="C24" s="3">
        <v>72000</v>
      </c>
      <c r="D24" s="2" t="s">
        <v>54</v>
      </c>
      <c r="E24" s="2" t="s">
        <v>37</v>
      </c>
      <c r="F24" s="2" t="s">
        <v>60</v>
      </c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A34" s="4"/>
      <c r="B34" s="4"/>
      <c r="C34" s="4"/>
      <c r="D34" s="4"/>
      <c r="E34" s="4"/>
      <c r="F34" s="4"/>
    </row>
    <row r="35" spans="1:6" x14ac:dyDescent="0.3">
      <c r="A35" s="4"/>
      <c r="B35" s="4"/>
      <c r="C35" s="4"/>
      <c r="D35" s="4"/>
      <c r="E35" s="4"/>
      <c r="F35" s="4"/>
    </row>
    <row r="36" spans="1:6" x14ac:dyDescent="0.3">
      <c r="A36" s="4"/>
      <c r="B36" s="4"/>
      <c r="C36" s="4"/>
      <c r="D36" s="4"/>
      <c r="E36" s="4"/>
      <c r="F36" s="4"/>
    </row>
    <row r="37" spans="1:6" x14ac:dyDescent="0.3">
      <c r="A37" s="4"/>
      <c r="B37" s="4"/>
      <c r="C37" s="4"/>
      <c r="D37" s="4"/>
      <c r="E37" s="4"/>
      <c r="F37" s="4"/>
    </row>
    <row r="38" spans="1:6" x14ac:dyDescent="0.3">
      <c r="A38" s="4"/>
      <c r="B38" s="4"/>
      <c r="C38" s="4"/>
      <c r="D38" s="4"/>
      <c r="E38" s="4"/>
      <c r="F38" s="4"/>
    </row>
    <row r="39" spans="1:6" x14ac:dyDescent="0.3">
      <c r="A39" s="4"/>
      <c r="B39" s="4"/>
      <c r="C39" s="4"/>
      <c r="D39" s="4"/>
      <c r="E39" s="4"/>
      <c r="F39" s="4"/>
    </row>
    <row r="40" spans="1:6" x14ac:dyDescent="0.3">
      <c r="A40" s="4"/>
      <c r="B40" s="4"/>
      <c r="C40" s="4"/>
      <c r="D40" s="4"/>
      <c r="E40" s="4"/>
      <c r="F40" s="4"/>
    </row>
    <row r="41" spans="1:6" x14ac:dyDescent="0.3">
      <c r="A41" s="4"/>
      <c r="B41" s="4"/>
      <c r="C41" s="4"/>
      <c r="D41" s="4"/>
      <c r="E41" s="4"/>
      <c r="F41" s="4"/>
    </row>
    <row r="42" spans="1:6" x14ac:dyDescent="0.3">
      <c r="A42" s="4"/>
      <c r="B42" s="4"/>
      <c r="C42" s="4"/>
      <c r="D42" s="4"/>
      <c r="E42" s="4"/>
      <c r="F42" s="4"/>
    </row>
    <row r="43" spans="1:6" x14ac:dyDescent="0.3">
      <c r="A43" s="4"/>
      <c r="B43" s="4"/>
      <c r="C43" s="4"/>
      <c r="D43" s="4"/>
      <c r="E43" s="4"/>
      <c r="F43" s="4"/>
    </row>
    <row r="44" spans="1:6" x14ac:dyDescent="0.3">
      <c r="A44" s="4"/>
      <c r="B44" s="4"/>
      <c r="C44" s="4"/>
      <c r="D44" s="4"/>
      <c r="E44" s="4"/>
      <c r="F44" s="4"/>
    </row>
    <row r="45" spans="1:6" x14ac:dyDescent="0.3">
      <c r="A45" s="4"/>
      <c r="B45" s="4"/>
      <c r="C45" s="4"/>
      <c r="D45" s="4"/>
      <c r="E45" s="4"/>
      <c r="F45" s="4"/>
    </row>
    <row r="46" spans="1:6" x14ac:dyDescent="0.3">
      <c r="A46" s="4"/>
      <c r="B46" s="4"/>
      <c r="C46" s="4"/>
      <c r="D46" s="4"/>
      <c r="E46" s="4"/>
      <c r="F46" s="4"/>
    </row>
    <row r="47" spans="1:6" x14ac:dyDescent="0.3">
      <c r="A47" s="4"/>
      <c r="B47" s="4"/>
      <c r="C47" s="4"/>
      <c r="D47" s="4"/>
      <c r="E47" s="4"/>
      <c r="F47" s="4"/>
    </row>
    <row r="48" spans="1:6" x14ac:dyDescent="0.3">
      <c r="A48" s="4"/>
      <c r="B48" s="4"/>
      <c r="C48" s="4"/>
      <c r="D48" s="4"/>
      <c r="E48" s="4"/>
      <c r="F48" s="4"/>
    </row>
    <row r="49" spans="1:6" x14ac:dyDescent="0.3">
      <c r="A49" s="4"/>
      <c r="B49" s="4"/>
      <c r="C49" s="4"/>
      <c r="D49" s="4"/>
      <c r="E49" s="4"/>
      <c r="F49" s="4"/>
    </row>
    <row r="50" spans="1:6" x14ac:dyDescent="0.3">
      <c r="A50" s="4"/>
      <c r="B50" s="4"/>
      <c r="C50" s="4"/>
      <c r="D50" s="4"/>
      <c r="E50" s="4"/>
      <c r="F50" s="4"/>
    </row>
    <row r="51" spans="1:6" x14ac:dyDescent="0.3">
      <c r="A51" s="4"/>
      <c r="B51" s="4"/>
      <c r="C51" s="4"/>
      <c r="D51" s="4"/>
      <c r="E51" s="4"/>
      <c r="F51" s="4"/>
    </row>
    <row r="52" spans="1:6" x14ac:dyDescent="0.3">
      <c r="A52" s="4"/>
      <c r="B52" s="4"/>
      <c r="C52" s="4"/>
      <c r="D52" s="4"/>
      <c r="E52" s="4"/>
      <c r="F52" s="4"/>
    </row>
    <row r="53" spans="1:6" x14ac:dyDescent="0.3">
      <c r="A53" s="4"/>
      <c r="B53" s="4"/>
      <c r="C53" s="4"/>
      <c r="D53" s="4"/>
      <c r="E53" s="4"/>
      <c r="F53" s="4"/>
    </row>
    <row r="54" spans="1:6" x14ac:dyDescent="0.3">
      <c r="A54" s="4"/>
      <c r="B54" s="4"/>
      <c r="C54" s="4"/>
      <c r="D54" s="4"/>
      <c r="E54" s="4"/>
      <c r="F54" s="4"/>
    </row>
    <row r="55" spans="1:6" x14ac:dyDescent="0.3">
      <c r="A55" s="4"/>
      <c r="B55" s="4"/>
      <c r="C55" s="4"/>
      <c r="D55" s="4"/>
      <c r="E55" s="4"/>
      <c r="F55" s="4"/>
    </row>
    <row r="56" spans="1:6" x14ac:dyDescent="0.3">
      <c r="A56" s="4"/>
      <c r="B56" s="4"/>
      <c r="C56" s="4"/>
      <c r="D56" s="4"/>
      <c r="E56" s="4"/>
      <c r="F56" s="4"/>
    </row>
    <row r="57" spans="1:6" x14ac:dyDescent="0.3">
      <c r="A57" s="4"/>
      <c r="B57" s="4"/>
      <c r="C57" s="4"/>
      <c r="D57" s="4"/>
      <c r="E57" s="4"/>
      <c r="F57" s="4"/>
    </row>
    <row r="58" spans="1:6" x14ac:dyDescent="0.3">
      <c r="A58" s="4"/>
      <c r="B58" s="4"/>
      <c r="C58" s="4"/>
      <c r="D58" s="4"/>
      <c r="E58" s="4"/>
      <c r="F58" s="4"/>
    </row>
    <row r="59" spans="1:6" x14ac:dyDescent="0.3">
      <c r="A59" s="4"/>
      <c r="B59" s="4"/>
      <c r="C59" s="4"/>
      <c r="D59" s="4"/>
      <c r="E59" s="4"/>
      <c r="F59" s="4"/>
    </row>
    <row r="60" spans="1:6" x14ac:dyDescent="0.3">
      <c r="A60" s="4"/>
      <c r="B60" s="4"/>
      <c r="C60" s="4"/>
      <c r="D60" s="4"/>
      <c r="E60" s="4"/>
      <c r="F60" s="4"/>
    </row>
    <row r="61" spans="1:6" x14ac:dyDescent="0.3">
      <c r="A61" s="4"/>
      <c r="B61" s="4"/>
      <c r="C61" s="4"/>
      <c r="D61" s="4"/>
      <c r="E61" s="4"/>
      <c r="F61" s="4"/>
    </row>
    <row r="62" spans="1:6" x14ac:dyDescent="0.3">
      <c r="A62" s="4"/>
      <c r="B62" s="4"/>
      <c r="C62" s="4"/>
      <c r="D62" s="4"/>
      <c r="E62" s="4"/>
      <c r="F62" s="4"/>
    </row>
    <row r="63" spans="1:6" x14ac:dyDescent="0.3">
      <c r="A63" s="4"/>
      <c r="B63" s="4"/>
      <c r="C63" s="4"/>
      <c r="D63" s="4"/>
      <c r="E63" s="4"/>
      <c r="F63" s="4"/>
    </row>
    <row r="64" spans="1:6" x14ac:dyDescent="0.3">
      <c r="A64" s="4"/>
      <c r="B64" s="4"/>
      <c r="C64" s="4"/>
      <c r="D64" s="4"/>
      <c r="E64" s="4"/>
      <c r="F64" s="4"/>
    </row>
    <row r="65" spans="1:6" x14ac:dyDescent="0.3">
      <c r="A65" s="4"/>
      <c r="B65" s="4"/>
      <c r="C65" s="4"/>
      <c r="D65" s="4"/>
      <c r="E65" s="4"/>
      <c r="F65" s="4"/>
    </row>
    <row r="66" spans="1:6" x14ac:dyDescent="0.3">
      <c r="A66" s="4"/>
      <c r="B66" s="4"/>
      <c r="C66" s="4"/>
      <c r="D66" s="4"/>
      <c r="E66" s="4"/>
      <c r="F66" s="4"/>
    </row>
    <row r="67" spans="1:6" x14ac:dyDescent="0.3">
      <c r="A67" s="4"/>
      <c r="B67" s="4"/>
      <c r="C67" s="4"/>
      <c r="D67" s="4"/>
      <c r="E67" s="4"/>
      <c r="F67" s="4"/>
    </row>
    <row r="68" spans="1:6" x14ac:dyDescent="0.3">
      <c r="A68" s="4"/>
      <c r="B68" s="4"/>
      <c r="C68" s="4"/>
      <c r="D68" s="4"/>
      <c r="E68" s="4"/>
      <c r="F68" s="4"/>
    </row>
    <row r="69" spans="1:6" x14ac:dyDescent="0.3">
      <c r="A69" s="4"/>
      <c r="B69" s="4"/>
      <c r="C69" s="4"/>
      <c r="D69" s="4"/>
      <c r="E69" s="4"/>
      <c r="F69" s="4"/>
    </row>
    <row r="70" spans="1:6" x14ac:dyDescent="0.3">
      <c r="A70" s="4"/>
      <c r="B70" s="4"/>
      <c r="C70" s="4"/>
      <c r="D70" s="4"/>
      <c r="E70" s="4"/>
      <c r="F70" s="4"/>
    </row>
    <row r="71" spans="1:6" x14ac:dyDescent="0.3">
      <c r="A71" s="4"/>
      <c r="B71" s="4"/>
      <c r="C71" s="4"/>
      <c r="D71" s="4"/>
      <c r="E71" s="4"/>
      <c r="F71" s="4"/>
    </row>
    <row r="72" spans="1:6" x14ac:dyDescent="0.3">
      <c r="A72" s="4"/>
      <c r="B72" s="4"/>
      <c r="C72" s="4"/>
      <c r="D72" s="4"/>
      <c r="E72" s="4"/>
      <c r="F72" s="4"/>
    </row>
    <row r="73" spans="1:6" x14ac:dyDescent="0.3">
      <c r="A73" s="4"/>
      <c r="B73" s="4"/>
      <c r="C73" s="4"/>
      <c r="D73" s="4"/>
      <c r="E73" s="4"/>
      <c r="F73" s="4"/>
    </row>
    <row r="74" spans="1:6" x14ac:dyDescent="0.3">
      <c r="A74" s="4"/>
      <c r="B74" s="4"/>
      <c r="C74" s="4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4"/>
      <c r="B82" s="4"/>
      <c r="C82" s="4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4"/>
      <c r="B92" s="4"/>
      <c r="C92" s="4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  <row r="101" spans="1:6" x14ac:dyDescent="0.3">
      <c r="A101" s="4"/>
      <c r="B101" s="4"/>
      <c r="C101" s="4"/>
      <c r="D101" s="4"/>
      <c r="E101" s="4"/>
      <c r="F101" s="4"/>
    </row>
    <row r="102" spans="1:6" x14ac:dyDescent="0.3">
      <c r="A102" s="4"/>
      <c r="B102" s="4"/>
      <c r="C102" s="4"/>
      <c r="D102" s="4"/>
      <c r="E102" s="4"/>
      <c r="F102" s="4"/>
    </row>
    <row r="103" spans="1:6" x14ac:dyDescent="0.3">
      <c r="A103" s="4"/>
      <c r="B103" s="4"/>
      <c r="C103" s="4"/>
      <c r="D103" s="4"/>
      <c r="E103" s="4"/>
      <c r="F103" s="4"/>
    </row>
    <row r="104" spans="1:6" x14ac:dyDescent="0.3">
      <c r="A104" s="4"/>
      <c r="B104" s="4"/>
      <c r="C104" s="4"/>
      <c r="D104" s="4"/>
      <c r="E104" s="4"/>
      <c r="F104" s="4"/>
    </row>
    <row r="105" spans="1:6" x14ac:dyDescent="0.3">
      <c r="A105" s="4"/>
      <c r="B105" s="4"/>
      <c r="C105" s="4"/>
      <c r="D105" s="4"/>
      <c r="E105" s="4"/>
      <c r="F105" s="4"/>
    </row>
    <row r="106" spans="1:6" x14ac:dyDescent="0.3">
      <c r="A106" s="4"/>
      <c r="B106" s="4"/>
      <c r="C106" s="4"/>
      <c r="D106" s="4"/>
      <c r="E106" s="4"/>
      <c r="F106" s="4"/>
    </row>
    <row r="107" spans="1:6" x14ac:dyDescent="0.3">
      <c r="A107" s="4"/>
      <c r="B107" s="4"/>
      <c r="C107" s="4"/>
      <c r="D107" s="4"/>
      <c r="E107" s="4"/>
      <c r="F107" s="4"/>
    </row>
    <row r="108" spans="1:6" x14ac:dyDescent="0.3">
      <c r="A108" s="4"/>
      <c r="B108" s="4"/>
      <c r="C108" s="4"/>
      <c r="D108" s="4"/>
      <c r="E108" s="4"/>
      <c r="F108" s="4"/>
    </row>
    <row r="109" spans="1:6" x14ac:dyDescent="0.3">
      <c r="A109" s="4"/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2" spans="1:6" x14ac:dyDescent="0.3">
      <c r="A112" s="4"/>
      <c r="B112" s="4"/>
      <c r="C112" s="4"/>
      <c r="D112" s="4"/>
      <c r="E112" s="4"/>
      <c r="F112" s="4"/>
    </row>
    <row r="113" spans="1:6" x14ac:dyDescent="0.3">
      <c r="A113" s="4"/>
      <c r="B113" s="4"/>
      <c r="C113" s="4"/>
      <c r="D113" s="4"/>
      <c r="E113" s="4"/>
      <c r="F113" s="4"/>
    </row>
    <row r="114" spans="1:6" x14ac:dyDescent="0.3">
      <c r="A114" s="4"/>
      <c r="B114" s="4"/>
      <c r="C114" s="4"/>
      <c r="D114" s="4"/>
      <c r="E114" s="4"/>
      <c r="F114" s="4"/>
    </row>
    <row r="115" spans="1:6" x14ac:dyDescent="0.3">
      <c r="A115" s="4"/>
      <c r="B115" s="4"/>
      <c r="C115" s="4"/>
      <c r="D115" s="4"/>
      <c r="E115" s="4"/>
      <c r="F115" s="4"/>
    </row>
    <row r="116" spans="1:6" x14ac:dyDescent="0.3">
      <c r="A116" s="4"/>
      <c r="B116" s="4"/>
      <c r="C116" s="4"/>
      <c r="D116" s="4"/>
      <c r="E116" s="4"/>
      <c r="F116" s="4"/>
    </row>
    <row r="117" spans="1:6" x14ac:dyDescent="0.3">
      <c r="A117" s="4"/>
      <c r="B117" s="4"/>
      <c r="C117" s="4"/>
      <c r="D117" s="4"/>
      <c r="E117" s="4"/>
      <c r="F117" s="4"/>
    </row>
    <row r="118" spans="1:6" x14ac:dyDescent="0.3">
      <c r="A118" s="4"/>
      <c r="B118" s="4"/>
      <c r="C118" s="4"/>
      <c r="D118" s="4"/>
      <c r="E118" s="4"/>
      <c r="F118" s="4"/>
    </row>
    <row r="119" spans="1:6" x14ac:dyDescent="0.3">
      <c r="A119" s="4"/>
      <c r="B119" s="4"/>
      <c r="C119" s="4"/>
      <c r="D119" s="4"/>
      <c r="E119" s="4"/>
      <c r="F119" s="4"/>
    </row>
    <row r="120" spans="1:6" x14ac:dyDescent="0.3">
      <c r="A120" s="4"/>
      <c r="B120" s="4"/>
      <c r="C120" s="4"/>
      <c r="D120" s="4"/>
      <c r="E120" s="4"/>
      <c r="F120" s="4"/>
    </row>
    <row r="121" spans="1:6" x14ac:dyDescent="0.3">
      <c r="A121" s="4"/>
      <c r="B121" s="4"/>
      <c r="C121" s="4"/>
      <c r="D121" s="4"/>
      <c r="E121" s="4"/>
      <c r="F121" s="4"/>
    </row>
    <row r="122" spans="1:6" x14ac:dyDescent="0.3">
      <c r="A122" s="4"/>
      <c r="B122" s="4"/>
      <c r="C122" s="4"/>
      <c r="D122" s="4"/>
      <c r="E122" s="4"/>
      <c r="F122" s="4"/>
    </row>
    <row r="123" spans="1:6" x14ac:dyDescent="0.3">
      <c r="A123" s="4"/>
      <c r="B123" s="4"/>
      <c r="C123" s="4"/>
      <c r="D123" s="4"/>
      <c r="E123" s="4"/>
      <c r="F123" s="4"/>
    </row>
    <row r="124" spans="1:6" x14ac:dyDescent="0.3">
      <c r="A124" s="4"/>
      <c r="B124" s="4"/>
      <c r="C124" s="4"/>
      <c r="D124" s="4"/>
      <c r="E124" s="4"/>
      <c r="F124" s="4"/>
    </row>
    <row r="125" spans="1:6" x14ac:dyDescent="0.3">
      <c r="A125" s="4"/>
      <c r="B125" s="4"/>
      <c r="C125" s="4"/>
      <c r="D125" s="4"/>
      <c r="E125" s="4"/>
      <c r="F125" s="4"/>
    </row>
    <row r="126" spans="1:6" x14ac:dyDescent="0.3">
      <c r="A126" s="4"/>
      <c r="B126" s="4"/>
      <c r="C126" s="4"/>
      <c r="D126" s="4"/>
      <c r="E126" s="4"/>
      <c r="F126" s="4"/>
    </row>
    <row r="127" spans="1:6" x14ac:dyDescent="0.3">
      <c r="A127" s="4"/>
      <c r="B127" s="4"/>
      <c r="C127" s="4"/>
      <c r="D127" s="4"/>
      <c r="E127" s="4"/>
      <c r="F127" s="4"/>
    </row>
    <row r="128" spans="1:6" x14ac:dyDescent="0.3">
      <c r="A128" s="4"/>
      <c r="B128" s="4"/>
      <c r="C128" s="4"/>
      <c r="D128" s="4"/>
      <c r="E128" s="4"/>
      <c r="F128" s="4"/>
    </row>
    <row r="129" spans="1:6" x14ac:dyDescent="0.3">
      <c r="A129" s="4"/>
      <c r="B129" s="4"/>
      <c r="C129" s="4"/>
      <c r="D129" s="4"/>
      <c r="E129" s="4"/>
      <c r="F129" s="4"/>
    </row>
    <row r="130" spans="1:6" x14ac:dyDescent="0.3">
      <c r="A130" s="4"/>
      <c r="B130" s="4"/>
      <c r="C130" s="4"/>
      <c r="D130" s="4"/>
      <c r="E130" s="4"/>
      <c r="F130" s="4"/>
    </row>
    <row r="131" spans="1:6" x14ac:dyDescent="0.3">
      <c r="A131" s="4"/>
      <c r="B131" s="4"/>
      <c r="C131" s="4"/>
      <c r="D131" s="4"/>
      <c r="E131" s="4"/>
      <c r="F131" s="4"/>
    </row>
    <row r="132" spans="1:6" x14ac:dyDescent="0.3">
      <c r="A132" s="4"/>
      <c r="B132" s="4"/>
      <c r="C132" s="4"/>
      <c r="D132" s="4"/>
      <c r="E132" s="4"/>
      <c r="F132" s="4"/>
    </row>
    <row r="133" spans="1:6" x14ac:dyDescent="0.3">
      <c r="A133" s="4"/>
      <c r="B133" s="4"/>
      <c r="C133" s="4"/>
      <c r="D133" s="4"/>
      <c r="E133" s="4"/>
      <c r="F133" s="4"/>
    </row>
    <row r="134" spans="1:6" x14ac:dyDescent="0.3">
      <c r="A134" s="4"/>
      <c r="B134" s="4"/>
      <c r="C134" s="4"/>
      <c r="D134" s="4"/>
      <c r="E134" s="4"/>
      <c r="F134" s="4"/>
    </row>
    <row r="135" spans="1:6" x14ac:dyDescent="0.3">
      <c r="A135" s="4"/>
      <c r="B135" s="4"/>
      <c r="C135" s="4"/>
      <c r="D135" s="4"/>
      <c r="E135" s="4"/>
      <c r="F135" s="4"/>
    </row>
    <row r="136" spans="1:6" x14ac:dyDescent="0.3">
      <c r="A136" s="4"/>
      <c r="B136" s="4"/>
      <c r="C136" s="4"/>
      <c r="D136" s="4"/>
      <c r="E136" s="4"/>
      <c r="F136" s="4"/>
    </row>
    <row r="137" spans="1:6" x14ac:dyDescent="0.3">
      <c r="A137" s="4"/>
      <c r="B137" s="4"/>
      <c r="C137" s="4"/>
      <c r="D137" s="4"/>
      <c r="E137" s="4"/>
      <c r="F137" s="4"/>
    </row>
    <row r="138" spans="1:6" x14ac:dyDescent="0.3">
      <c r="A138" s="4"/>
      <c r="B138" s="4"/>
      <c r="C138" s="4"/>
      <c r="D138" s="4"/>
      <c r="E138" s="4"/>
      <c r="F138" s="4"/>
    </row>
    <row r="139" spans="1:6" x14ac:dyDescent="0.3">
      <c r="A139" s="4"/>
      <c r="B139" s="4"/>
      <c r="C139" s="4"/>
      <c r="D139" s="4"/>
      <c r="E139" s="4"/>
      <c r="F139" s="4"/>
    </row>
    <row r="140" spans="1:6" x14ac:dyDescent="0.3">
      <c r="A140" s="4"/>
      <c r="B140" s="4"/>
      <c r="C140" s="4"/>
      <c r="D140" s="4"/>
      <c r="E140" s="4"/>
      <c r="F140" s="4"/>
    </row>
    <row r="141" spans="1:6" x14ac:dyDescent="0.3">
      <c r="A141" s="4"/>
      <c r="B141" s="4"/>
      <c r="C141" s="4"/>
      <c r="D141" s="4"/>
      <c r="E141" s="4"/>
      <c r="F141" s="4"/>
    </row>
    <row r="142" spans="1:6" x14ac:dyDescent="0.3">
      <c r="A142" s="4"/>
      <c r="B142" s="4"/>
      <c r="C142" s="4"/>
      <c r="D142" s="4"/>
      <c r="E142" s="4"/>
      <c r="F142" s="4"/>
    </row>
    <row r="143" spans="1:6" x14ac:dyDescent="0.3">
      <c r="A143" s="4"/>
      <c r="B143" s="4"/>
      <c r="C143" s="4"/>
      <c r="D143" s="4"/>
      <c r="E143" s="4"/>
      <c r="F143" s="4"/>
    </row>
    <row r="144" spans="1:6" x14ac:dyDescent="0.3">
      <c r="A144" s="4"/>
      <c r="B144" s="4"/>
      <c r="C144" s="4"/>
      <c r="D144" s="4"/>
      <c r="E144" s="4"/>
      <c r="F144" s="4"/>
    </row>
    <row r="145" spans="1:6" x14ac:dyDescent="0.3">
      <c r="A145" s="4"/>
      <c r="B145" s="4"/>
      <c r="C145" s="4"/>
      <c r="D145" s="4"/>
      <c r="E145" s="4"/>
      <c r="F145" s="4"/>
    </row>
    <row r="146" spans="1:6" x14ac:dyDescent="0.3">
      <c r="A146" s="4"/>
      <c r="B146" s="4"/>
      <c r="C146" s="4"/>
      <c r="D146" s="4"/>
      <c r="E146" s="4"/>
      <c r="F146" s="4"/>
    </row>
    <row r="147" spans="1:6" x14ac:dyDescent="0.3">
      <c r="A147" s="4"/>
      <c r="B147" s="4"/>
      <c r="C147" s="4"/>
      <c r="D147" s="4"/>
      <c r="E147" s="4"/>
      <c r="F147" s="4"/>
    </row>
    <row r="148" spans="1:6" x14ac:dyDescent="0.3">
      <c r="A148" s="4"/>
      <c r="B148" s="4"/>
      <c r="C148" s="4"/>
      <c r="D148" s="4"/>
      <c r="E148" s="4"/>
      <c r="F148" s="4"/>
    </row>
    <row r="149" spans="1:6" x14ac:dyDescent="0.3">
      <c r="A149" s="4"/>
      <c r="B149" s="4"/>
      <c r="C149" s="4"/>
      <c r="D149" s="4"/>
      <c r="E149" s="4"/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4"/>
      <c r="B152" s="4"/>
      <c r="C152" s="4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4"/>
      <c r="B154" s="4"/>
      <c r="C154" s="4"/>
      <c r="D154" s="4"/>
      <c r="E154" s="4"/>
      <c r="F154" s="4"/>
    </row>
    <row r="155" spans="1:6" x14ac:dyDescent="0.3">
      <c r="A155" s="4"/>
      <c r="B155" s="4"/>
      <c r="C155" s="4"/>
      <c r="D155" s="4"/>
      <c r="E155" s="4"/>
      <c r="F155" s="4"/>
    </row>
    <row r="156" spans="1:6" x14ac:dyDescent="0.3">
      <c r="A156" s="4"/>
      <c r="B156" s="4"/>
      <c r="C156" s="4"/>
      <c r="D156" s="4"/>
      <c r="E156" s="4"/>
      <c r="F156" s="4"/>
    </row>
    <row r="157" spans="1:6" x14ac:dyDescent="0.3">
      <c r="A157" s="4"/>
      <c r="B157" s="4"/>
      <c r="C157" s="4"/>
      <c r="D157" s="4"/>
      <c r="E157" s="4"/>
      <c r="F157" s="4"/>
    </row>
    <row r="158" spans="1:6" x14ac:dyDescent="0.3">
      <c r="A158" s="4"/>
      <c r="B158" s="4"/>
      <c r="C158" s="4"/>
      <c r="D158" s="4"/>
      <c r="E158" s="4"/>
      <c r="F158" s="4"/>
    </row>
    <row r="159" spans="1:6" x14ac:dyDescent="0.3">
      <c r="A159" s="4"/>
      <c r="B159" s="4"/>
      <c r="C159" s="4"/>
      <c r="D159" s="4"/>
      <c r="E159" s="4"/>
      <c r="F159" s="4"/>
    </row>
    <row r="160" spans="1:6" x14ac:dyDescent="0.3">
      <c r="A160" s="4"/>
      <c r="B160" s="4"/>
      <c r="C160" s="4"/>
      <c r="D160" s="4"/>
      <c r="E160" s="4"/>
      <c r="F160" s="4"/>
    </row>
    <row r="161" spans="1:6" x14ac:dyDescent="0.3">
      <c r="A161" s="4"/>
      <c r="B161" s="4"/>
      <c r="C161" s="4"/>
      <c r="D161" s="4"/>
      <c r="E161" s="4"/>
      <c r="F161" s="4"/>
    </row>
    <row r="162" spans="1:6" x14ac:dyDescent="0.3">
      <c r="A162" s="4"/>
      <c r="B162" s="4"/>
      <c r="C162" s="4"/>
      <c r="D162" s="4"/>
      <c r="E162" s="4"/>
      <c r="F162" s="4"/>
    </row>
    <row r="163" spans="1:6" x14ac:dyDescent="0.3">
      <c r="A163" s="4"/>
      <c r="B163" s="4"/>
      <c r="C163" s="4"/>
      <c r="D163" s="4"/>
      <c r="E163" s="4"/>
      <c r="F163" s="4"/>
    </row>
    <row r="164" spans="1:6" x14ac:dyDescent="0.3">
      <c r="A164" s="4"/>
      <c r="B164" s="4"/>
      <c r="C164" s="4"/>
      <c r="D164" s="4"/>
      <c r="E164" s="4"/>
      <c r="F164" s="4"/>
    </row>
    <row r="165" spans="1:6" x14ac:dyDescent="0.3">
      <c r="A165" s="4"/>
      <c r="B165" s="4"/>
      <c r="C165" s="4"/>
      <c r="D165" s="4"/>
      <c r="E165" s="4"/>
      <c r="F165" s="4"/>
    </row>
    <row r="166" spans="1:6" x14ac:dyDescent="0.3">
      <c r="A166" s="4"/>
      <c r="B166" s="4"/>
      <c r="C166" s="4"/>
      <c r="D166" s="4"/>
      <c r="E166" s="4"/>
      <c r="F166" s="4"/>
    </row>
    <row r="167" spans="1:6" x14ac:dyDescent="0.3">
      <c r="A167" s="4"/>
      <c r="B167" s="4"/>
      <c r="C167" s="4"/>
      <c r="D167" s="4"/>
      <c r="E167" s="4"/>
      <c r="F167" s="4"/>
    </row>
    <row r="168" spans="1:6" x14ac:dyDescent="0.3">
      <c r="A168" s="4"/>
      <c r="B168" s="4"/>
      <c r="C168" s="4"/>
      <c r="D168" s="4"/>
      <c r="E168" s="4"/>
      <c r="F168" s="4"/>
    </row>
    <row r="169" spans="1:6" x14ac:dyDescent="0.3">
      <c r="A169" s="4"/>
      <c r="B169" s="4"/>
      <c r="C169" s="4"/>
      <c r="D169" s="4"/>
      <c r="E169" s="4"/>
      <c r="F169" s="4"/>
    </row>
    <row r="170" spans="1:6" x14ac:dyDescent="0.3">
      <c r="A170" s="4"/>
      <c r="B170" s="4"/>
      <c r="C170" s="4"/>
      <c r="D170" s="4"/>
      <c r="E170" s="4"/>
      <c r="F170" s="4"/>
    </row>
    <row r="171" spans="1:6" x14ac:dyDescent="0.3">
      <c r="A171" s="4"/>
      <c r="B171" s="4"/>
      <c r="C171" s="4"/>
      <c r="D171" s="4"/>
      <c r="E171" s="4"/>
      <c r="F171" s="4"/>
    </row>
    <row r="172" spans="1:6" x14ac:dyDescent="0.3">
      <c r="A172" s="4"/>
      <c r="B172" s="4"/>
      <c r="C172" s="4"/>
      <c r="D172" s="4"/>
      <c r="E172" s="4"/>
      <c r="F172" s="4"/>
    </row>
    <row r="173" spans="1:6" x14ac:dyDescent="0.3">
      <c r="A173" s="4"/>
      <c r="B173" s="4"/>
      <c r="C173" s="4"/>
      <c r="D173" s="4"/>
      <c r="E173" s="4"/>
      <c r="F173" s="4"/>
    </row>
    <row r="174" spans="1:6" x14ac:dyDescent="0.3">
      <c r="A174" s="4"/>
      <c r="B174" s="4"/>
      <c r="C174" s="4"/>
      <c r="D174" s="4"/>
      <c r="E174" s="4"/>
      <c r="F174" s="4"/>
    </row>
    <row r="175" spans="1:6" x14ac:dyDescent="0.3">
      <c r="A175" s="4"/>
      <c r="B175" s="4"/>
      <c r="C175" s="4"/>
      <c r="D175" s="4"/>
      <c r="E175" s="4"/>
      <c r="F175" s="4"/>
    </row>
    <row r="176" spans="1:6" x14ac:dyDescent="0.3">
      <c r="A176" s="4"/>
      <c r="B176" s="4"/>
      <c r="C176" s="4"/>
      <c r="D176" s="4"/>
      <c r="E176" s="4"/>
      <c r="F176" s="4"/>
    </row>
    <row r="177" spans="1:6" x14ac:dyDescent="0.3">
      <c r="A177" s="4"/>
      <c r="B177" s="4"/>
      <c r="C177" s="4"/>
      <c r="D177" s="4"/>
      <c r="E177" s="4"/>
      <c r="F177" s="4"/>
    </row>
    <row r="178" spans="1:6" x14ac:dyDescent="0.3">
      <c r="A178" s="4"/>
      <c r="B178" s="4"/>
      <c r="C178" s="4"/>
      <c r="D178" s="4"/>
      <c r="E178" s="4"/>
      <c r="F178" s="4"/>
    </row>
    <row r="179" spans="1:6" x14ac:dyDescent="0.3">
      <c r="A179" s="4"/>
      <c r="B179" s="4"/>
      <c r="C179" s="4"/>
      <c r="D179" s="4"/>
      <c r="E179" s="4"/>
      <c r="F179" s="4"/>
    </row>
    <row r="180" spans="1:6" x14ac:dyDescent="0.3">
      <c r="A180" s="4"/>
      <c r="B180" s="4"/>
      <c r="C180" s="4"/>
      <c r="D180" s="4"/>
      <c r="E180" s="4"/>
      <c r="F180" s="4"/>
    </row>
    <row r="181" spans="1:6" x14ac:dyDescent="0.3">
      <c r="A181" s="4"/>
      <c r="B181" s="4"/>
      <c r="C181" s="4"/>
      <c r="D181" s="4"/>
      <c r="E181" s="4"/>
      <c r="F181" s="4"/>
    </row>
    <row r="182" spans="1:6" x14ac:dyDescent="0.3">
      <c r="A182" s="4"/>
      <c r="B182" s="4"/>
      <c r="C182" s="4"/>
      <c r="D182" s="4"/>
      <c r="E182" s="4"/>
      <c r="F182" s="4"/>
    </row>
    <row r="183" spans="1:6" x14ac:dyDescent="0.3">
      <c r="A183" s="4"/>
      <c r="B183" s="4"/>
      <c r="C183" s="4"/>
      <c r="D183" s="4"/>
      <c r="E183" s="4"/>
      <c r="F183" s="4"/>
    </row>
    <row r="184" spans="1:6" x14ac:dyDescent="0.3">
      <c r="A184" s="4"/>
      <c r="B184" s="4"/>
      <c r="C184" s="4"/>
      <c r="D184" s="4"/>
      <c r="E184" s="4"/>
      <c r="F184" s="4"/>
    </row>
    <row r="185" spans="1:6" x14ac:dyDescent="0.3">
      <c r="A185" s="4"/>
      <c r="B185" s="4"/>
      <c r="C185" s="4"/>
      <c r="D185" s="4"/>
      <c r="E185" s="4"/>
      <c r="F185" s="4"/>
    </row>
    <row r="186" spans="1:6" x14ac:dyDescent="0.3">
      <c r="A186" s="4"/>
      <c r="B186" s="4"/>
      <c r="C186" s="4"/>
      <c r="D186" s="4"/>
      <c r="E186" s="4"/>
      <c r="F186" s="4"/>
    </row>
    <row r="187" spans="1:6" x14ac:dyDescent="0.3">
      <c r="A187" s="4"/>
      <c r="B187" s="4"/>
      <c r="C187" s="4"/>
      <c r="D187" s="4"/>
      <c r="E187" s="4"/>
      <c r="F187" s="4"/>
    </row>
    <row r="188" spans="1:6" x14ac:dyDescent="0.3">
      <c r="A188" s="4"/>
      <c r="B188" s="4"/>
      <c r="C188" s="4"/>
      <c r="D188" s="4"/>
      <c r="E188" s="4"/>
      <c r="F188" s="4"/>
    </row>
    <row r="189" spans="1:6" x14ac:dyDescent="0.3">
      <c r="A189" s="4"/>
      <c r="B189" s="4"/>
      <c r="C189" s="4"/>
      <c r="D189" s="4"/>
      <c r="E189" s="4"/>
      <c r="F189" s="4"/>
    </row>
    <row r="190" spans="1:6" x14ac:dyDescent="0.3">
      <c r="A190" s="4"/>
      <c r="B190" s="4"/>
      <c r="C190" s="4"/>
      <c r="D190" s="4"/>
      <c r="E190" s="4"/>
      <c r="F190" s="4"/>
    </row>
    <row r="191" spans="1:6" x14ac:dyDescent="0.3">
      <c r="A191" s="4"/>
      <c r="B191" s="4"/>
      <c r="C191" s="4"/>
      <c r="D191" s="4"/>
      <c r="E191" s="4"/>
      <c r="F191" s="4"/>
    </row>
    <row r="192" spans="1:6" x14ac:dyDescent="0.3">
      <c r="A192" s="4"/>
      <c r="B192" s="4"/>
      <c r="C192" s="4"/>
      <c r="D192" s="4"/>
      <c r="E192" s="4"/>
      <c r="F192" s="4"/>
    </row>
    <row r="193" spans="1:6" x14ac:dyDescent="0.3">
      <c r="A193" s="4"/>
      <c r="B193" s="4"/>
      <c r="C193" s="4"/>
      <c r="D193" s="4"/>
      <c r="E193" s="4"/>
      <c r="F193" s="4"/>
    </row>
    <row r="194" spans="1:6" x14ac:dyDescent="0.3">
      <c r="A194" s="4"/>
      <c r="B194" s="4"/>
      <c r="C194" s="4"/>
      <c r="D194" s="4"/>
      <c r="E194" s="4"/>
      <c r="F194" s="4"/>
    </row>
    <row r="195" spans="1:6" x14ac:dyDescent="0.3">
      <c r="A195" s="4"/>
      <c r="B195" s="4"/>
      <c r="C195" s="4"/>
      <c r="D195" s="4"/>
      <c r="E195" s="4"/>
      <c r="F195" s="4"/>
    </row>
    <row r="196" spans="1:6" x14ac:dyDescent="0.3">
      <c r="A196" s="4"/>
      <c r="B196" s="4"/>
      <c r="C196" s="4"/>
      <c r="D196" s="4"/>
      <c r="E196" s="4"/>
      <c r="F196" s="4"/>
    </row>
    <row r="197" spans="1:6" x14ac:dyDescent="0.3">
      <c r="A197" s="4"/>
      <c r="B197" s="4"/>
      <c r="C197" s="4"/>
      <c r="D197" s="4"/>
      <c r="E197" s="4"/>
      <c r="F197" s="4"/>
    </row>
    <row r="198" spans="1:6" x14ac:dyDescent="0.3">
      <c r="A198" s="4"/>
      <c r="B198" s="4"/>
      <c r="C198" s="4"/>
      <c r="D198" s="4"/>
      <c r="E198" s="4"/>
      <c r="F198" s="4"/>
    </row>
    <row r="199" spans="1:6" x14ac:dyDescent="0.3">
      <c r="A199" s="4"/>
      <c r="B199" s="4"/>
      <c r="C199" s="4"/>
      <c r="D199" s="4"/>
      <c r="E199" s="4"/>
      <c r="F199" s="4"/>
    </row>
    <row r="200" spans="1:6" x14ac:dyDescent="0.3">
      <c r="A200" s="4"/>
      <c r="B200" s="4"/>
      <c r="C200" s="4"/>
      <c r="D200" s="4"/>
      <c r="E200" s="4"/>
      <c r="F200" s="4"/>
    </row>
    <row r="201" spans="1:6" x14ac:dyDescent="0.3">
      <c r="A201" s="4"/>
      <c r="B201" s="4"/>
      <c r="C201" s="4"/>
      <c r="D201" s="4"/>
      <c r="E201" s="4"/>
      <c r="F201" s="4"/>
    </row>
    <row r="202" spans="1:6" x14ac:dyDescent="0.3">
      <c r="A202" s="4"/>
      <c r="B202" s="4"/>
      <c r="C202" s="4"/>
      <c r="D202" s="4"/>
      <c r="E202" s="4"/>
      <c r="F202" s="4"/>
    </row>
    <row r="203" spans="1:6" x14ac:dyDescent="0.3">
      <c r="A203" s="4"/>
      <c r="B203" s="4"/>
      <c r="C203" s="4"/>
      <c r="D203" s="4"/>
      <c r="E203" s="4"/>
      <c r="F203" s="4"/>
    </row>
    <row r="204" spans="1:6" x14ac:dyDescent="0.3">
      <c r="A204" s="4"/>
      <c r="B204" s="4"/>
      <c r="C204" s="4"/>
      <c r="D204" s="4"/>
      <c r="E204" s="4"/>
      <c r="F204" s="4"/>
    </row>
    <row r="205" spans="1:6" x14ac:dyDescent="0.3">
      <c r="A205" s="4"/>
      <c r="B205" s="4"/>
      <c r="C205" s="4"/>
      <c r="D205" s="4"/>
      <c r="E205" s="4"/>
      <c r="F205" s="4"/>
    </row>
    <row r="206" spans="1:6" x14ac:dyDescent="0.3">
      <c r="A206" s="4"/>
      <c r="B206" s="4"/>
      <c r="C206" s="4"/>
      <c r="D206" s="4"/>
      <c r="E206" s="4"/>
      <c r="F206" s="4"/>
    </row>
    <row r="207" spans="1:6" x14ac:dyDescent="0.3">
      <c r="A207" s="4"/>
      <c r="B207" s="4"/>
      <c r="C207" s="4"/>
      <c r="D207" s="4"/>
      <c r="E207" s="4"/>
      <c r="F207" s="4"/>
    </row>
    <row r="208" spans="1:6" x14ac:dyDescent="0.3">
      <c r="A208" s="4"/>
      <c r="B208" s="4"/>
      <c r="C208" s="4"/>
      <c r="D208" s="4"/>
      <c r="E208" s="4"/>
      <c r="F208" s="4"/>
    </row>
    <row r="209" spans="1:6" x14ac:dyDescent="0.3">
      <c r="A209" s="4"/>
      <c r="B209" s="4"/>
      <c r="C209" s="4"/>
      <c r="D209" s="4"/>
      <c r="E209" s="4"/>
      <c r="F209" s="4"/>
    </row>
    <row r="210" spans="1:6" x14ac:dyDescent="0.3">
      <c r="A210" s="4"/>
      <c r="B210" s="4"/>
      <c r="C210" s="4"/>
      <c r="D210" s="4"/>
      <c r="E210" s="4"/>
      <c r="F210" s="4"/>
    </row>
    <row r="211" spans="1:6" x14ac:dyDescent="0.3">
      <c r="A211" s="4"/>
      <c r="B211" s="4"/>
      <c r="C211" s="4"/>
      <c r="D211" s="4"/>
      <c r="E211" s="4"/>
      <c r="F211" s="4"/>
    </row>
    <row r="212" spans="1:6" x14ac:dyDescent="0.3">
      <c r="A212" s="4"/>
      <c r="B212" s="4"/>
      <c r="C212" s="4"/>
      <c r="D212" s="4"/>
      <c r="E212" s="4"/>
      <c r="F212" s="4"/>
    </row>
    <row r="213" spans="1:6" x14ac:dyDescent="0.3">
      <c r="A213" s="4"/>
      <c r="B213" s="4"/>
      <c r="C213" s="4"/>
      <c r="D213" s="4"/>
      <c r="E213" s="4"/>
      <c r="F213" s="4"/>
    </row>
    <row r="214" spans="1:6" x14ac:dyDescent="0.3">
      <c r="A214" s="4"/>
      <c r="B214" s="4"/>
      <c r="C214" s="4"/>
      <c r="D214" s="4"/>
      <c r="E214" s="4"/>
      <c r="F214" s="4"/>
    </row>
    <row r="215" spans="1:6" x14ac:dyDescent="0.3">
      <c r="A215" s="4"/>
      <c r="B215" s="4"/>
      <c r="C215" s="4"/>
      <c r="D215" s="4"/>
      <c r="E215" s="4"/>
      <c r="F215" s="4"/>
    </row>
    <row r="216" spans="1:6" x14ac:dyDescent="0.3">
      <c r="A216" s="4"/>
      <c r="B216" s="4"/>
      <c r="C216" s="4"/>
      <c r="D216" s="4"/>
      <c r="E216" s="4"/>
      <c r="F216" s="4"/>
    </row>
    <row r="217" spans="1:6" x14ac:dyDescent="0.3">
      <c r="A217" s="4"/>
      <c r="B217" s="4"/>
      <c r="C217" s="4"/>
      <c r="D217" s="4"/>
      <c r="E217" s="4"/>
      <c r="F217" s="4"/>
    </row>
    <row r="218" spans="1:6" x14ac:dyDescent="0.3">
      <c r="A218" s="4"/>
      <c r="B218" s="4"/>
      <c r="C218" s="4"/>
      <c r="D218" s="4"/>
      <c r="E218" s="4"/>
      <c r="F218" s="4"/>
    </row>
    <row r="219" spans="1:6" x14ac:dyDescent="0.3">
      <c r="A219" s="4"/>
      <c r="B219" s="4"/>
      <c r="C219" s="4"/>
      <c r="D219" s="4"/>
      <c r="E219" s="4"/>
      <c r="F219" s="4"/>
    </row>
    <row r="220" spans="1:6" x14ac:dyDescent="0.3">
      <c r="A220" s="4"/>
      <c r="B220" s="4"/>
      <c r="C220" s="4"/>
      <c r="D220" s="4"/>
      <c r="E220" s="4"/>
      <c r="F220" s="4"/>
    </row>
    <row r="221" spans="1:6" x14ac:dyDescent="0.3">
      <c r="A221" s="4"/>
      <c r="B221" s="4"/>
      <c r="C221" s="4"/>
      <c r="D221" s="4"/>
      <c r="E221" s="4"/>
      <c r="F221" s="4"/>
    </row>
    <row r="222" spans="1:6" x14ac:dyDescent="0.3">
      <c r="A222" s="4"/>
      <c r="B222" s="4"/>
      <c r="C222" s="4"/>
      <c r="D222" s="4"/>
      <c r="E222" s="4"/>
      <c r="F222" s="4"/>
    </row>
    <row r="223" spans="1:6" x14ac:dyDescent="0.3">
      <c r="A223" s="4"/>
      <c r="B223" s="4"/>
      <c r="C223" s="4"/>
      <c r="D223" s="4"/>
      <c r="E223" s="4"/>
      <c r="F223" s="4"/>
    </row>
    <row r="224" spans="1:6" x14ac:dyDescent="0.3">
      <c r="A224" s="4"/>
      <c r="B224" s="4"/>
      <c r="C224" s="4"/>
      <c r="D224" s="4"/>
      <c r="E224" s="4"/>
      <c r="F224" s="4"/>
    </row>
    <row r="225" spans="1:6" x14ac:dyDescent="0.3">
      <c r="A225" s="4"/>
      <c r="B225" s="4"/>
      <c r="C225" s="4"/>
      <c r="D225" s="4"/>
      <c r="E225" s="4"/>
      <c r="F225" s="4"/>
    </row>
    <row r="226" spans="1:6" x14ac:dyDescent="0.3">
      <c r="A226" s="4"/>
      <c r="B226" s="4"/>
      <c r="C226" s="4"/>
      <c r="D226" s="4"/>
      <c r="E226" s="4"/>
      <c r="F226" s="4"/>
    </row>
    <row r="227" spans="1:6" x14ac:dyDescent="0.3">
      <c r="A227" s="4"/>
      <c r="B227" s="4"/>
      <c r="C227" s="4"/>
      <c r="D227" s="4"/>
      <c r="E227" s="4"/>
      <c r="F227" s="4"/>
    </row>
    <row r="228" spans="1:6" x14ac:dyDescent="0.3">
      <c r="A228" s="4"/>
      <c r="B228" s="4"/>
      <c r="C228" s="4"/>
      <c r="D228" s="4"/>
      <c r="E228" s="4"/>
      <c r="F228" s="4"/>
    </row>
    <row r="229" spans="1:6" x14ac:dyDescent="0.3">
      <c r="A229" s="4"/>
      <c r="B229" s="4"/>
      <c r="C229" s="4"/>
      <c r="D229" s="4"/>
      <c r="E229" s="4"/>
      <c r="F229" s="4"/>
    </row>
    <row r="230" spans="1:6" x14ac:dyDescent="0.3">
      <c r="A230" s="4"/>
      <c r="B230" s="4"/>
      <c r="C230" s="4"/>
      <c r="D230" s="4"/>
      <c r="E230" s="4"/>
      <c r="F230" s="4"/>
    </row>
    <row r="231" spans="1:6" x14ac:dyDescent="0.3">
      <c r="A231" s="4"/>
      <c r="B231" s="4"/>
      <c r="C231" s="4"/>
      <c r="D231" s="4"/>
      <c r="E231" s="4"/>
      <c r="F231" s="4"/>
    </row>
    <row r="232" spans="1:6" x14ac:dyDescent="0.3">
      <c r="A232" s="4"/>
      <c r="B232" s="4"/>
      <c r="C232" s="4"/>
      <c r="D232" s="4"/>
      <c r="E232" s="4"/>
      <c r="F232" s="4"/>
    </row>
    <row r="233" spans="1:6" x14ac:dyDescent="0.3">
      <c r="A233" s="4"/>
      <c r="B233" s="4"/>
      <c r="C233" s="4"/>
      <c r="D233" s="4"/>
      <c r="E233" s="4"/>
      <c r="F233" s="4"/>
    </row>
    <row r="234" spans="1:6" x14ac:dyDescent="0.3">
      <c r="A234" s="4"/>
      <c r="B234" s="4"/>
      <c r="C234" s="4"/>
      <c r="D234" s="4"/>
      <c r="E234" s="4"/>
      <c r="F234" s="4"/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  <row r="237" spans="1:6" x14ac:dyDescent="0.3">
      <c r="A237" s="4"/>
      <c r="B237" s="4"/>
      <c r="C237" s="4"/>
      <c r="D237" s="4"/>
      <c r="E237" s="4"/>
      <c r="F237" s="4"/>
    </row>
    <row r="238" spans="1:6" x14ac:dyDescent="0.3">
      <c r="A238" s="4"/>
      <c r="B238" s="4"/>
      <c r="C238" s="4"/>
      <c r="D238" s="4"/>
      <c r="E238" s="4"/>
      <c r="F238" s="4"/>
    </row>
    <row r="239" spans="1:6" x14ac:dyDescent="0.3">
      <c r="A239" s="4"/>
      <c r="B239" s="4"/>
      <c r="C239" s="4"/>
      <c r="D239" s="4"/>
      <c r="E239" s="4"/>
      <c r="F239" s="4"/>
    </row>
    <row r="240" spans="1:6" x14ac:dyDescent="0.3">
      <c r="A240" s="4"/>
      <c r="B240" s="4"/>
      <c r="C240" s="4"/>
      <c r="D240" s="4"/>
      <c r="E240" s="4"/>
      <c r="F240" s="4"/>
    </row>
    <row r="241" spans="1:6" x14ac:dyDescent="0.3">
      <c r="A241" s="4"/>
      <c r="B241" s="4"/>
      <c r="C241" s="4"/>
      <c r="D241" s="4"/>
      <c r="E241" s="4"/>
      <c r="F241" s="4"/>
    </row>
    <row r="242" spans="1:6" x14ac:dyDescent="0.3">
      <c r="A242" s="4"/>
      <c r="B242" s="4"/>
      <c r="C242" s="4"/>
      <c r="D242" s="4"/>
      <c r="E242" s="4"/>
      <c r="F242" s="4"/>
    </row>
    <row r="243" spans="1:6" x14ac:dyDescent="0.3">
      <c r="A243" s="4"/>
      <c r="B243" s="4"/>
      <c r="C243" s="4"/>
      <c r="D243" s="4"/>
      <c r="E243" s="4"/>
      <c r="F243" s="4"/>
    </row>
    <row r="244" spans="1:6" x14ac:dyDescent="0.3">
      <c r="A244" s="4"/>
      <c r="B244" s="4"/>
      <c r="C244" s="4"/>
      <c r="D244" s="4"/>
      <c r="E244" s="4"/>
      <c r="F244" s="4"/>
    </row>
    <row r="245" spans="1:6" x14ac:dyDescent="0.3">
      <c r="A245" s="4"/>
      <c r="B245" s="4"/>
      <c r="C245" s="4"/>
      <c r="D245" s="4"/>
      <c r="E245" s="4"/>
      <c r="F245" s="4"/>
    </row>
    <row r="246" spans="1:6" x14ac:dyDescent="0.3">
      <c r="A246" s="4"/>
      <c r="B246" s="4"/>
      <c r="C246" s="4"/>
      <c r="D246" s="4"/>
      <c r="E246" s="4"/>
      <c r="F246" s="4"/>
    </row>
    <row r="247" spans="1:6" x14ac:dyDescent="0.3">
      <c r="A247" s="4"/>
      <c r="B247" s="4"/>
      <c r="C247" s="4"/>
      <c r="D247" s="4"/>
      <c r="E247" s="4"/>
      <c r="F247" s="4"/>
    </row>
    <row r="248" spans="1:6" x14ac:dyDescent="0.3">
      <c r="A248" s="4"/>
      <c r="B248" s="4"/>
      <c r="C248" s="4"/>
      <c r="D248" s="4"/>
      <c r="E248" s="4"/>
      <c r="F248" s="4"/>
    </row>
    <row r="249" spans="1:6" x14ac:dyDescent="0.3">
      <c r="A249" s="4"/>
      <c r="B249" s="4"/>
      <c r="C249" s="4"/>
      <c r="D249" s="4"/>
      <c r="E249" s="4"/>
      <c r="F249" s="4"/>
    </row>
    <row r="250" spans="1:6" x14ac:dyDescent="0.3">
      <c r="A250" s="4"/>
      <c r="B250" s="4"/>
      <c r="C250" s="4"/>
      <c r="D250" s="4"/>
      <c r="E250" s="4"/>
      <c r="F250" s="4"/>
    </row>
    <row r="251" spans="1:6" x14ac:dyDescent="0.3">
      <c r="A251" s="4"/>
      <c r="B251" s="4"/>
      <c r="C251" s="4"/>
      <c r="D251" s="4"/>
      <c r="E251" s="4"/>
      <c r="F251" s="4"/>
    </row>
    <row r="252" spans="1:6" x14ac:dyDescent="0.3">
      <c r="A252" s="4"/>
      <c r="B252" s="4"/>
      <c r="C252" s="4"/>
      <c r="D252" s="4"/>
      <c r="E252" s="4"/>
      <c r="F252" s="4"/>
    </row>
    <row r="253" spans="1:6" x14ac:dyDescent="0.3">
      <c r="A253" s="4"/>
      <c r="B253" s="4"/>
      <c r="C253" s="4"/>
      <c r="D253" s="4"/>
      <c r="E253" s="4"/>
      <c r="F253" s="4"/>
    </row>
    <row r="254" spans="1:6" x14ac:dyDescent="0.3">
      <c r="A254" s="4"/>
      <c r="B254" s="4"/>
      <c r="C254" s="4"/>
      <c r="D254" s="4"/>
      <c r="E254" s="4"/>
      <c r="F254" s="4"/>
    </row>
    <row r="255" spans="1:6" x14ac:dyDescent="0.3">
      <c r="A255" s="4"/>
      <c r="B255" s="4"/>
      <c r="C255" s="4"/>
      <c r="D255" s="4"/>
      <c r="E255" s="4"/>
      <c r="F255" s="4"/>
    </row>
    <row r="256" spans="1:6" x14ac:dyDescent="0.3">
      <c r="A256" s="4"/>
      <c r="B256" s="4"/>
      <c r="C256" s="4"/>
      <c r="D256" s="4"/>
      <c r="E256" s="4"/>
      <c r="F256" s="4"/>
    </row>
    <row r="257" spans="1:6" x14ac:dyDescent="0.3">
      <c r="A257" s="4"/>
      <c r="B257" s="4"/>
      <c r="C257" s="4"/>
      <c r="D257" s="4"/>
      <c r="E257" s="4"/>
      <c r="F257" s="4"/>
    </row>
    <row r="258" spans="1:6" x14ac:dyDescent="0.3">
      <c r="A258" s="4"/>
      <c r="B258" s="4"/>
      <c r="C258" s="4"/>
      <c r="D258" s="4"/>
      <c r="E258" s="4"/>
      <c r="F258" s="4"/>
    </row>
    <row r="259" spans="1:6" x14ac:dyDescent="0.3">
      <c r="A259" s="4"/>
      <c r="B259" s="4"/>
      <c r="C259" s="4"/>
      <c r="D259" s="4"/>
      <c r="E259" s="4"/>
      <c r="F259" s="4"/>
    </row>
    <row r="260" spans="1:6" x14ac:dyDescent="0.3">
      <c r="A260" s="4"/>
      <c r="B260" s="4"/>
      <c r="C260" s="4"/>
      <c r="D260" s="4"/>
      <c r="E260" s="4"/>
      <c r="F260" s="4"/>
    </row>
    <row r="261" spans="1:6" x14ac:dyDescent="0.3">
      <c r="A261" s="4"/>
      <c r="B261" s="4"/>
      <c r="C261" s="4"/>
      <c r="D261" s="4"/>
      <c r="E261" s="4"/>
      <c r="F261" s="4"/>
    </row>
    <row r="262" spans="1:6" x14ac:dyDescent="0.3">
      <c r="A262" s="4"/>
      <c r="B262" s="4"/>
      <c r="C262" s="4"/>
      <c r="D262" s="4"/>
      <c r="E262" s="4"/>
      <c r="F262" s="4"/>
    </row>
    <row r="263" spans="1:6" x14ac:dyDescent="0.3">
      <c r="A263" s="4"/>
      <c r="B263" s="4"/>
      <c r="C263" s="4"/>
      <c r="D263" s="4"/>
      <c r="E263" s="4"/>
      <c r="F263" s="4"/>
    </row>
    <row r="264" spans="1:6" x14ac:dyDescent="0.3">
      <c r="A264" s="4"/>
      <c r="B264" s="4"/>
      <c r="C264" s="4"/>
      <c r="D264" s="4"/>
      <c r="E264" s="4"/>
      <c r="F264" s="4"/>
    </row>
    <row r="265" spans="1:6" x14ac:dyDescent="0.3">
      <c r="A265" s="4"/>
      <c r="B265" s="4"/>
      <c r="C265" s="4"/>
      <c r="D265" s="4"/>
      <c r="E265" s="4"/>
      <c r="F265" s="4"/>
    </row>
    <row r="266" spans="1:6" x14ac:dyDescent="0.3">
      <c r="A266" s="4"/>
      <c r="B266" s="4"/>
      <c r="C266" s="4"/>
      <c r="D266" s="4"/>
      <c r="E266" s="4"/>
      <c r="F266" s="4"/>
    </row>
    <row r="267" spans="1:6" x14ac:dyDescent="0.3">
      <c r="A267" s="4"/>
      <c r="B267" s="4"/>
      <c r="C267" s="4"/>
      <c r="D267" s="4"/>
      <c r="E267" s="4"/>
      <c r="F267" s="4"/>
    </row>
    <row r="268" spans="1:6" x14ac:dyDescent="0.3">
      <c r="A268" s="4"/>
      <c r="B268" s="4"/>
      <c r="C268" s="4"/>
      <c r="D268" s="4"/>
      <c r="E268" s="4"/>
      <c r="F268" s="4"/>
    </row>
    <row r="269" spans="1:6" x14ac:dyDescent="0.3">
      <c r="A269" s="4"/>
      <c r="B269" s="4"/>
      <c r="C269" s="4"/>
      <c r="D269" s="4"/>
      <c r="E269" s="4"/>
      <c r="F269" s="4"/>
    </row>
    <row r="270" spans="1:6" x14ac:dyDescent="0.3">
      <c r="A270" s="4"/>
      <c r="B270" s="4"/>
      <c r="C270" s="4"/>
      <c r="D270" s="4"/>
      <c r="E270" s="4"/>
      <c r="F270" s="4"/>
    </row>
    <row r="271" spans="1:6" x14ac:dyDescent="0.3">
      <c r="A271" s="4"/>
      <c r="B271" s="4"/>
      <c r="C271" s="4"/>
      <c r="D271" s="4"/>
      <c r="E271" s="4"/>
      <c r="F271" s="4"/>
    </row>
    <row r="272" spans="1:6" x14ac:dyDescent="0.3">
      <c r="A272" s="4"/>
      <c r="B272" s="4"/>
      <c r="C272" s="4"/>
      <c r="D272" s="4"/>
      <c r="E272" s="4"/>
      <c r="F272" s="4"/>
    </row>
    <row r="273" spans="1:6" x14ac:dyDescent="0.3">
      <c r="A273" s="4"/>
      <c r="B273" s="4"/>
      <c r="C273" s="4"/>
      <c r="D273" s="4"/>
      <c r="E273" s="4"/>
      <c r="F273" s="4"/>
    </row>
    <row r="274" spans="1:6" x14ac:dyDescent="0.3">
      <c r="A274" s="4"/>
      <c r="B274" s="4"/>
      <c r="C274" s="4"/>
      <c r="D274" s="4"/>
      <c r="E274" s="4"/>
      <c r="F274" s="4"/>
    </row>
    <row r="275" spans="1:6" x14ac:dyDescent="0.3">
      <c r="A275" s="4"/>
      <c r="B275" s="4"/>
      <c r="C275" s="4"/>
      <c r="D275" s="4"/>
      <c r="E275" s="4"/>
      <c r="F275" s="4"/>
    </row>
    <row r="276" spans="1:6" x14ac:dyDescent="0.3">
      <c r="A276" s="4"/>
      <c r="B276" s="4"/>
      <c r="C276" s="4"/>
      <c r="D276" s="4"/>
      <c r="E276" s="4"/>
      <c r="F276" s="4"/>
    </row>
    <row r="277" spans="1:6" x14ac:dyDescent="0.3">
      <c r="A277" s="4"/>
      <c r="B277" s="4"/>
      <c r="C277" s="4"/>
      <c r="D277" s="4"/>
      <c r="E277" s="4"/>
      <c r="F277" s="4"/>
    </row>
    <row r="278" spans="1:6" x14ac:dyDescent="0.3">
      <c r="A278" s="4"/>
      <c r="B278" s="4"/>
      <c r="C278" s="4"/>
      <c r="D278" s="4"/>
      <c r="E278" s="4"/>
      <c r="F278" s="4"/>
    </row>
    <row r="279" spans="1:6" x14ac:dyDescent="0.3">
      <c r="A279" s="4"/>
      <c r="B279" s="4"/>
      <c r="C279" s="4"/>
      <c r="D279" s="4"/>
      <c r="E279" s="4"/>
      <c r="F279" s="4"/>
    </row>
    <row r="280" spans="1:6" x14ac:dyDescent="0.3">
      <c r="A280" s="4"/>
      <c r="B280" s="4"/>
      <c r="C280" s="4"/>
      <c r="D280" s="4"/>
      <c r="E280" s="4"/>
      <c r="F280" s="4"/>
    </row>
    <row r="281" spans="1:6" x14ac:dyDescent="0.3">
      <c r="A281" s="4"/>
      <c r="B281" s="4"/>
      <c r="C281" s="4"/>
      <c r="D281" s="4"/>
      <c r="E281" s="4"/>
      <c r="F281" s="4"/>
    </row>
    <row r="282" spans="1:6" x14ac:dyDescent="0.3">
      <c r="A282" s="4"/>
      <c r="B282" s="4"/>
      <c r="C282" s="4"/>
      <c r="D282" s="4"/>
      <c r="E282" s="4"/>
      <c r="F282" s="4"/>
    </row>
    <row r="283" spans="1:6" x14ac:dyDescent="0.3">
      <c r="A283" s="4"/>
      <c r="B283" s="4"/>
      <c r="C283" s="4"/>
      <c r="D283" s="4"/>
      <c r="E283" s="4"/>
      <c r="F283" s="4"/>
    </row>
    <row r="284" spans="1:6" x14ac:dyDescent="0.3">
      <c r="A284" s="4"/>
      <c r="B284" s="4"/>
      <c r="C284" s="4"/>
      <c r="D284" s="4"/>
      <c r="E284" s="4"/>
      <c r="F284" s="4"/>
    </row>
    <row r="285" spans="1:6" x14ac:dyDescent="0.3">
      <c r="A285" s="4"/>
      <c r="B285" s="4"/>
      <c r="C285" s="4"/>
      <c r="D285" s="4"/>
      <c r="E285" s="4"/>
      <c r="F285" s="4"/>
    </row>
    <row r="286" spans="1:6" x14ac:dyDescent="0.3">
      <c r="A286" s="4"/>
      <c r="B286" s="4"/>
      <c r="C286" s="4"/>
      <c r="D286" s="4"/>
      <c r="E286" s="4"/>
      <c r="F286" s="4"/>
    </row>
    <row r="287" spans="1:6" x14ac:dyDescent="0.3">
      <c r="A287" s="4"/>
      <c r="B287" s="4"/>
      <c r="C287" s="4"/>
      <c r="D287" s="4"/>
      <c r="E287" s="4"/>
      <c r="F287" s="4"/>
    </row>
    <row r="288" spans="1:6" x14ac:dyDescent="0.3">
      <c r="A288" s="4"/>
      <c r="B288" s="4"/>
      <c r="C288" s="4"/>
      <c r="D288" s="4"/>
      <c r="E288" s="4"/>
      <c r="F288" s="4"/>
    </row>
    <row r="289" spans="1:6" x14ac:dyDescent="0.3">
      <c r="A289" s="4"/>
      <c r="B289" s="4"/>
      <c r="C289" s="4"/>
      <c r="D289" s="4"/>
      <c r="E289" s="4"/>
      <c r="F289" s="4"/>
    </row>
    <row r="290" spans="1:6" x14ac:dyDescent="0.3">
      <c r="A290" s="4"/>
      <c r="B290" s="4"/>
      <c r="C290" s="4"/>
      <c r="D290" s="4"/>
      <c r="E290" s="4"/>
      <c r="F290" s="4"/>
    </row>
    <row r="291" spans="1:6" x14ac:dyDescent="0.3">
      <c r="A291" s="4"/>
      <c r="B291" s="4"/>
      <c r="C291" s="4"/>
      <c r="D291" s="4"/>
      <c r="E291" s="4"/>
      <c r="F291" s="4"/>
    </row>
    <row r="292" spans="1:6" x14ac:dyDescent="0.3">
      <c r="A292" s="4"/>
      <c r="B292" s="4"/>
      <c r="C292" s="4"/>
      <c r="D292" s="4"/>
      <c r="E292" s="4"/>
      <c r="F292" s="4"/>
    </row>
    <row r="293" spans="1:6" x14ac:dyDescent="0.3">
      <c r="A293" s="4"/>
      <c r="B293" s="4"/>
      <c r="C293" s="4"/>
      <c r="D293" s="4"/>
      <c r="E293" s="4"/>
      <c r="F293" s="4"/>
    </row>
    <row r="294" spans="1:6" x14ac:dyDescent="0.3">
      <c r="A294" s="4"/>
      <c r="B294" s="4"/>
      <c r="C294" s="4"/>
      <c r="D294" s="4"/>
      <c r="E294" s="4"/>
      <c r="F294" s="4"/>
    </row>
    <row r="295" spans="1:6" x14ac:dyDescent="0.3">
      <c r="A295" s="4"/>
      <c r="B295" s="4"/>
      <c r="C295" s="4"/>
      <c r="D295" s="4"/>
      <c r="E295" s="4"/>
      <c r="F295" s="4"/>
    </row>
    <row r="296" spans="1:6" x14ac:dyDescent="0.3">
      <c r="A296" s="4"/>
      <c r="B296" s="4"/>
      <c r="C296" s="4"/>
      <c r="D296" s="4"/>
      <c r="E296" s="4"/>
      <c r="F296" s="4"/>
    </row>
    <row r="297" spans="1:6" x14ac:dyDescent="0.3">
      <c r="A297" s="4"/>
      <c r="B297" s="4"/>
      <c r="C297" s="4"/>
      <c r="D297" s="4"/>
      <c r="E297" s="4"/>
      <c r="F297" s="4"/>
    </row>
    <row r="298" spans="1:6" x14ac:dyDescent="0.3">
      <c r="A298" s="4"/>
      <c r="B298" s="4"/>
      <c r="C298" s="4"/>
      <c r="D298" s="4"/>
      <c r="E298" s="4"/>
      <c r="F298" s="4"/>
    </row>
    <row r="299" spans="1:6" x14ac:dyDescent="0.3">
      <c r="A299" s="4"/>
      <c r="B299" s="4"/>
      <c r="C299" s="4"/>
      <c r="D299" s="4"/>
      <c r="E299" s="4"/>
      <c r="F299" s="4"/>
    </row>
    <row r="300" spans="1:6" x14ac:dyDescent="0.3">
      <c r="A300" s="4"/>
      <c r="B300" s="4"/>
      <c r="C300" s="4"/>
      <c r="D300" s="4"/>
      <c r="E300" s="4"/>
      <c r="F300" s="4"/>
    </row>
    <row r="301" spans="1:6" x14ac:dyDescent="0.3">
      <c r="A301" s="4"/>
      <c r="B301" s="4"/>
      <c r="C301" s="4"/>
      <c r="D301" s="4"/>
      <c r="E301" s="4"/>
      <c r="F301" s="4"/>
    </row>
    <row r="302" spans="1:6" x14ac:dyDescent="0.3">
      <c r="A302" s="4"/>
      <c r="B302" s="4"/>
      <c r="C302" s="4"/>
      <c r="D302" s="4"/>
      <c r="E302" s="4"/>
      <c r="F302" s="4"/>
    </row>
    <row r="303" spans="1:6" x14ac:dyDescent="0.3">
      <c r="A303" s="4"/>
      <c r="B303" s="4"/>
      <c r="C303" s="4"/>
      <c r="D303" s="4"/>
      <c r="E303" s="4"/>
      <c r="F303" s="4"/>
    </row>
    <row r="304" spans="1:6" x14ac:dyDescent="0.3">
      <c r="A304" s="4"/>
      <c r="B304" s="4"/>
      <c r="C304" s="4"/>
      <c r="D304" s="4"/>
      <c r="E304" s="4"/>
      <c r="F304" s="4"/>
    </row>
    <row r="305" spans="1:6" x14ac:dyDescent="0.3">
      <c r="A305" s="4"/>
      <c r="B305" s="4"/>
      <c r="C305" s="4"/>
      <c r="D305" s="4"/>
      <c r="E305" s="4"/>
      <c r="F305" s="4"/>
    </row>
    <row r="306" spans="1:6" x14ac:dyDescent="0.3">
      <c r="A306" s="4"/>
      <c r="B306" s="4"/>
      <c r="C306" s="4"/>
      <c r="D306" s="4"/>
      <c r="E306" s="4"/>
      <c r="F306" s="4"/>
    </row>
    <row r="307" spans="1:6" x14ac:dyDescent="0.3">
      <c r="A307" s="4"/>
      <c r="B307" s="4"/>
      <c r="C307" s="4"/>
      <c r="D307" s="4"/>
      <c r="E307" s="4"/>
      <c r="F307" s="4"/>
    </row>
    <row r="308" spans="1:6" x14ac:dyDescent="0.3">
      <c r="A308" s="4"/>
      <c r="B308" s="4"/>
      <c r="C308" s="4"/>
      <c r="D308" s="4"/>
      <c r="E308" s="4"/>
      <c r="F308" s="4"/>
    </row>
    <row r="309" spans="1:6" x14ac:dyDescent="0.3">
      <c r="A309" s="4"/>
      <c r="B309" s="4"/>
      <c r="C309" s="4"/>
      <c r="D309" s="4"/>
      <c r="E309" s="4"/>
      <c r="F309" s="4"/>
    </row>
    <row r="310" spans="1:6" x14ac:dyDescent="0.3">
      <c r="A310" s="4"/>
      <c r="B310" s="4"/>
      <c r="C310" s="4"/>
      <c r="D310" s="4"/>
      <c r="E310" s="4"/>
      <c r="F310" s="4"/>
    </row>
    <row r="311" spans="1:6" x14ac:dyDescent="0.3">
      <c r="A311" s="4"/>
      <c r="B311" s="4"/>
      <c r="C311" s="4"/>
      <c r="D311" s="4"/>
      <c r="E311" s="4"/>
      <c r="F311" s="4"/>
    </row>
    <row r="312" spans="1:6" x14ac:dyDescent="0.3">
      <c r="A312" s="4"/>
      <c r="B312" s="4"/>
      <c r="C312" s="4"/>
      <c r="D312" s="4"/>
      <c r="E312" s="4"/>
      <c r="F312" s="4"/>
    </row>
    <row r="313" spans="1:6" x14ac:dyDescent="0.3">
      <c r="A313" s="4"/>
      <c r="B313" s="4"/>
      <c r="C313" s="4"/>
      <c r="D313" s="4"/>
      <c r="E313" s="4"/>
      <c r="F313" s="4"/>
    </row>
    <row r="314" spans="1:6" x14ac:dyDescent="0.3">
      <c r="A314" s="4"/>
      <c r="B314" s="4"/>
      <c r="C314" s="4"/>
      <c r="D314" s="4"/>
      <c r="E314" s="4"/>
      <c r="F314" s="4"/>
    </row>
    <row r="315" spans="1:6" x14ac:dyDescent="0.3">
      <c r="A315" s="4"/>
      <c r="B315" s="4"/>
      <c r="C315" s="4"/>
      <c r="D315" s="4"/>
      <c r="E315" s="4"/>
      <c r="F315" s="4"/>
    </row>
    <row r="316" spans="1:6" x14ac:dyDescent="0.3">
      <c r="A316" s="4"/>
      <c r="B316" s="4"/>
      <c r="C316" s="4"/>
      <c r="D316" s="4"/>
      <c r="E316" s="4"/>
      <c r="F316" s="4"/>
    </row>
    <row r="317" spans="1:6" x14ac:dyDescent="0.3">
      <c r="A317" s="4"/>
      <c r="B317" s="4"/>
      <c r="C317" s="4"/>
      <c r="D317" s="4"/>
      <c r="E317" s="4"/>
      <c r="F317" s="4"/>
    </row>
    <row r="318" spans="1:6" x14ac:dyDescent="0.3">
      <c r="A318" s="4"/>
      <c r="B318" s="4"/>
      <c r="C318" s="4"/>
      <c r="D318" s="4"/>
      <c r="E318" s="4"/>
      <c r="F318" s="4"/>
    </row>
    <row r="319" spans="1:6" x14ac:dyDescent="0.3">
      <c r="A319" s="4"/>
      <c r="B319" s="4"/>
      <c r="C319" s="4"/>
      <c r="D319" s="4"/>
      <c r="E319" s="4"/>
      <c r="F319" s="4"/>
    </row>
    <row r="320" spans="1:6" x14ac:dyDescent="0.3">
      <c r="A320" s="4"/>
      <c r="B320" s="4"/>
      <c r="C320" s="4"/>
      <c r="D320" s="4"/>
      <c r="E320" s="4"/>
      <c r="F320" s="4"/>
    </row>
    <row r="321" spans="1:6" x14ac:dyDescent="0.3">
      <c r="A321" s="4"/>
      <c r="B321" s="4"/>
      <c r="C321" s="4"/>
      <c r="D321" s="4"/>
      <c r="E321" s="4"/>
      <c r="F321" s="4"/>
    </row>
    <row r="322" spans="1:6" x14ac:dyDescent="0.3">
      <c r="A322" s="4"/>
      <c r="B322" s="4"/>
      <c r="C322" s="4"/>
      <c r="D322" s="4"/>
      <c r="E322" s="4"/>
      <c r="F322" s="4"/>
    </row>
    <row r="323" spans="1:6" x14ac:dyDescent="0.3">
      <c r="A323" s="4"/>
      <c r="B323" s="4"/>
      <c r="C323" s="4"/>
      <c r="D323" s="4"/>
      <c r="E323" s="4"/>
      <c r="F323" s="4"/>
    </row>
    <row r="324" spans="1:6" x14ac:dyDescent="0.3">
      <c r="A324" s="4"/>
      <c r="B324" s="4"/>
      <c r="C324" s="4"/>
      <c r="D324" s="4"/>
      <c r="E324" s="4"/>
      <c r="F324" s="4"/>
    </row>
    <row r="325" spans="1:6" x14ac:dyDescent="0.3">
      <c r="A325" s="4"/>
      <c r="B325" s="4"/>
      <c r="C325" s="4"/>
      <c r="D325" s="4"/>
      <c r="E325" s="4"/>
      <c r="F325" s="4"/>
    </row>
    <row r="326" spans="1:6" x14ac:dyDescent="0.3">
      <c r="A326" s="4"/>
      <c r="B326" s="4"/>
      <c r="C326" s="4"/>
      <c r="D326" s="4"/>
      <c r="E326" s="4"/>
      <c r="F326" s="4"/>
    </row>
    <row r="327" spans="1:6" x14ac:dyDescent="0.3">
      <c r="A327" s="4"/>
      <c r="B327" s="4"/>
      <c r="C327" s="4"/>
      <c r="D327" s="4"/>
      <c r="E327" s="4"/>
      <c r="F327" s="4"/>
    </row>
    <row r="328" spans="1:6" x14ac:dyDescent="0.3">
      <c r="A328" s="4"/>
      <c r="B328" s="4"/>
      <c r="C328" s="4"/>
      <c r="D328" s="4"/>
      <c r="E328" s="4"/>
      <c r="F328" s="4"/>
    </row>
    <row r="329" spans="1:6" x14ac:dyDescent="0.3">
      <c r="A329" s="4"/>
      <c r="B329" s="4"/>
      <c r="C329" s="4"/>
      <c r="D329" s="4"/>
      <c r="E329" s="4"/>
      <c r="F329" s="4"/>
    </row>
    <row r="330" spans="1:6" x14ac:dyDescent="0.3">
      <c r="A330" s="4"/>
      <c r="B330" s="4"/>
      <c r="C330" s="4"/>
      <c r="D330" s="4"/>
      <c r="E330" s="4"/>
      <c r="F330" s="4"/>
    </row>
    <row r="331" spans="1:6" x14ac:dyDescent="0.3">
      <c r="A331" s="4"/>
      <c r="B331" s="4"/>
      <c r="C331" s="4"/>
      <c r="D331" s="4"/>
      <c r="E331" s="4"/>
      <c r="F331" s="4"/>
    </row>
    <row r="332" spans="1:6" x14ac:dyDescent="0.3">
      <c r="A332" s="4"/>
      <c r="B332" s="4"/>
      <c r="C332" s="4"/>
      <c r="D332" s="4"/>
      <c r="E332" s="4"/>
      <c r="F332" s="4"/>
    </row>
    <row r="333" spans="1:6" x14ac:dyDescent="0.3">
      <c r="A333" s="4"/>
      <c r="B333" s="4"/>
      <c r="C333" s="4"/>
      <c r="D333" s="4"/>
      <c r="E333" s="4"/>
      <c r="F333" s="4"/>
    </row>
    <row r="334" spans="1:6" x14ac:dyDescent="0.3">
      <c r="A334" s="4"/>
      <c r="B334" s="4"/>
      <c r="C334" s="4"/>
      <c r="D334" s="4"/>
      <c r="E334" s="4"/>
      <c r="F334" s="4"/>
    </row>
    <row r="335" spans="1:6" x14ac:dyDescent="0.3">
      <c r="A335" s="4"/>
      <c r="B335" s="4"/>
      <c r="C335" s="4"/>
      <c r="D335" s="4"/>
      <c r="E335" s="4"/>
      <c r="F335" s="4"/>
    </row>
    <row r="336" spans="1:6" x14ac:dyDescent="0.3">
      <c r="A336" s="4"/>
      <c r="B336" s="4"/>
      <c r="C336" s="4"/>
      <c r="D336" s="4"/>
      <c r="E336" s="4"/>
      <c r="F336" s="4"/>
    </row>
    <row r="337" spans="1:6" x14ac:dyDescent="0.3">
      <c r="A337" s="4"/>
      <c r="B337" s="4"/>
      <c r="C337" s="4"/>
      <c r="D337" s="4"/>
      <c r="E337" s="4"/>
      <c r="F337" s="4"/>
    </row>
    <row r="338" spans="1:6" x14ac:dyDescent="0.3">
      <c r="A338" s="4"/>
      <c r="B338" s="4"/>
      <c r="C338" s="4"/>
      <c r="D338" s="4"/>
      <c r="E338" s="4"/>
      <c r="F338" s="4"/>
    </row>
    <row r="339" spans="1:6" x14ac:dyDescent="0.3">
      <c r="A339" s="4"/>
      <c r="B339" s="4"/>
      <c r="C339" s="4"/>
      <c r="D339" s="4"/>
      <c r="E339" s="4"/>
      <c r="F339" s="4"/>
    </row>
    <row r="340" spans="1:6" x14ac:dyDescent="0.3">
      <c r="A340" s="4"/>
      <c r="B340" s="4"/>
      <c r="C340" s="4"/>
      <c r="D340" s="4"/>
      <c r="E340" s="4"/>
      <c r="F340" s="4"/>
    </row>
    <row r="341" spans="1:6" x14ac:dyDescent="0.3">
      <c r="A341" s="4"/>
      <c r="B341" s="4"/>
      <c r="C341" s="4"/>
      <c r="D341" s="4"/>
      <c r="E341" s="4"/>
      <c r="F341" s="4"/>
    </row>
    <row r="342" spans="1:6" x14ac:dyDescent="0.3">
      <c r="A342" s="4"/>
      <c r="B342" s="4"/>
      <c r="C342" s="4"/>
      <c r="D342" s="4"/>
      <c r="E342" s="4"/>
      <c r="F342" s="4"/>
    </row>
    <row r="343" spans="1:6" x14ac:dyDescent="0.3">
      <c r="A343" s="4"/>
      <c r="B343" s="4"/>
      <c r="C343" s="4"/>
      <c r="D343" s="4"/>
      <c r="E343" s="4"/>
      <c r="F343" s="4"/>
    </row>
    <row r="344" spans="1:6" x14ac:dyDescent="0.3">
      <c r="A344" s="4"/>
      <c r="B344" s="4"/>
      <c r="C344" s="4"/>
      <c r="D344" s="4"/>
      <c r="E344" s="4"/>
      <c r="F344" s="4"/>
    </row>
    <row r="345" spans="1:6" x14ac:dyDescent="0.3">
      <c r="A345" s="4"/>
      <c r="B345" s="4"/>
      <c r="C345" s="4"/>
      <c r="D345" s="4"/>
      <c r="E345" s="4"/>
      <c r="F345" s="4"/>
    </row>
    <row r="346" spans="1:6" x14ac:dyDescent="0.3">
      <c r="A346" s="4"/>
      <c r="B346" s="4"/>
      <c r="C346" s="4"/>
      <c r="D346" s="4"/>
      <c r="E346" s="4"/>
      <c r="F346" s="4"/>
    </row>
    <row r="347" spans="1:6" x14ac:dyDescent="0.3">
      <c r="A347" s="4"/>
      <c r="B347" s="4"/>
      <c r="C347" s="4"/>
      <c r="D347" s="4"/>
      <c r="E347" s="4"/>
      <c r="F347" s="4"/>
    </row>
    <row r="348" spans="1:6" x14ac:dyDescent="0.3">
      <c r="A348" s="4"/>
      <c r="B348" s="4"/>
      <c r="C348" s="4"/>
      <c r="D348" s="4"/>
      <c r="E348" s="4"/>
      <c r="F348" s="4"/>
    </row>
    <row r="349" spans="1:6" x14ac:dyDescent="0.3">
      <c r="A349" s="4"/>
      <c r="B349" s="4"/>
      <c r="C349" s="4"/>
      <c r="D349" s="4"/>
      <c r="E349" s="4"/>
      <c r="F349" s="4"/>
    </row>
    <row r="350" spans="1:6" x14ac:dyDescent="0.3">
      <c r="A350" s="4"/>
      <c r="B350" s="4"/>
      <c r="C350" s="4"/>
      <c r="D350" s="4"/>
      <c r="E350" s="4"/>
      <c r="F350" s="4"/>
    </row>
    <row r="351" spans="1:6" x14ac:dyDescent="0.3">
      <c r="A351" s="4"/>
      <c r="B351" s="4"/>
      <c r="C351" s="4"/>
      <c r="D351" s="4"/>
      <c r="E351" s="4"/>
      <c r="F351" s="4"/>
    </row>
    <row r="352" spans="1:6" x14ac:dyDescent="0.3">
      <c r="A352" s="4"/>
      <c r="B352" s="4"/>
      <c r="C352" s="4"/>
      <c r="D352" s="4"/>
      <c r="E352" s="4"/>
      <c r="F352" s="4"/>
    </row>
    <row r="353" spans="1:6" x14ac:dyDescent="0.3">
      <c r="A353" s="4"/>
      <c r="B353" s="4"/>
      <c r="C353" s="4"/>
      <c r="D353" s="4"/>
      <c r="E353" s="4"/>
      <c r="F353" s="4"/>
    </row>
    <row r="354" spans="1:6" x14ac:dyDescent="0.3">
      <c r="A354" s="4"/>
      <c r="B354" s="4"/>
      <c r="C354" s="4"/>
      <c r="D354" s="4"/>
      <c r="E354" s="4"/>
      <c r="F354" s="4"/>
    </row>
    <row r="355" spans="1:6" x14ac:dyDescent="0.3">
      <c r="A355" s="4"/>
      <c r="B355" s="4"/>
      <c r="C355" s="4"/>
      <c r="D355" s="4"/>
      <c r="E355" s="4"/>
      <c r="F355" s="4"/>
    </row>
    <row r="356" spans="1:6" x14ac:dyDescent="0.3">
      <c r="A356" s="4"/>
      <c r="B356" s="4"/>
      <c r="C356" s="4"/>
      <c r="D356" s="4"/>
      <c r="E356" s="4"/>
      <c r="F356" s="4"/>
    </row>
    <row r="357" spans="1:6" x14ac:dyDescent="0.3">
      <c r="A357" s="4"/>
      <c r="B357" s="4"/>
      <c r="C357" s="4"/>
      <c r="D357" s="4"/>
      <c r="E357" s="4"/>
      <c r="F357" s="4"/>
    </row>
    <row r="358" spans="1:6" x14ac:dyDescent="0.3">
      <c r="A358" s="4"/>
      <c r="B358" s="4"/>
      <c r="C358" s="4"/>
      <c r="D358" s="4"/>
      <c r="E358" s="4"/>
      <c r="F358" s="4"/>
    </row>
    <row r="359" spans="1:6" x14ac:dyDescent="0.3">
      <c r="A359" s="4"/>
      <c r="B359" s="4"/>
      <c r="C359" s="4"/>
      <c r="D359" s="4"/>
      <c r="E359" s="4"/>
      <c r="F359" s="4"/>
    </row>
    <row r="360" spans="1:6" x14ac:dyDescent="0.3">
      <c r="A360" s="4"/>
      <c r="B360" s="4"/>
      <c r="C360" s="4"/>
      <c r="D360" s="4"/>
      <c r="E360" s="4"/>
      <c r="F360" s="4"/>
    </row>
    <row r="361" spans="1:6" x14ac:dyDescent="0.3">
      <c r="A361" s="4"/>
      <c r="B361" s="4"/>
      <c r="C361" s="4"/>
      <c r="D361" s="4"/>
      <c r="E361" s="4"/>
      <c r="F361" s="4"/>
    </row>
    <row r="362" spans="1:6" x14ac:dyDescent="0.3">
      <c r="A362" s="4"/>
      <c r="B362" s="4"/>
      <c r="C362" s="4"/>
      <c r="D362" s="4"/>
      <c r="E362" s="4"/>
      <c r="F362" s="4"/>
    </row>
    <row r="363" spans="1:6" x14ac:dyDescent="0.3">
      <c r="A363" s="4"/>
      <c r="B363" s="4"/>
      <c r="C363" s="4"/>
      <c r="D363" s="4"/>
      <c r="E363" s="4"/>
      <c r="F363" s="4"/>
    </row>
    <row r="364" spans="1:6" x14ac:dyDescent="0.3">
      <c r="A364" s="4"/>
      <c r="B364" s="4"/>
      <c r="C364" s="4"/>
      <c r="D364" s="4"/>
      <c r="E364" s="4"/>
      <c r="F364" s="4"/>
    </row>
    <row r="365" spans="1:6" x14ac:dyDescent="0.3">
      <c r="A365" s="4"/>
      <c r="B365" s="4"/>
      <c r="C365" s="4"/>
      <c r="D365" s="4"/>
      <c r="E365" s="4"/>
      <c r="F365" s="4"/>
    </row>
    <row r="366" spans="1:6" x14ac:dyDescent="0.3">
      <c r="A366" s="4"/>
      <c r="B366" s="4"/>
      <c r="C366" s="4"/>
      <c r="D366" s="4"/>
      <c r="E366" s="4"/>
      <c r="F366" s="4"/>
    </row>
    <row r="367" spans="1:6" x14ac:dyDescent="0.3">
      <c r="A367" s="4"/>
      <c r="B367" s="4"/>
      <c r="C367" s="4"/>
      <c r="D367" s="4"/>
      <c r="E367" s="4"/>
      <c r="F367" s="4"/>
    </row>
    <row r="368" spans="1:6" x14ac:dyDescent="0.3">
      <c r="A368" s="4"/>
      <c r="B368" s="4"/>
      <c r="C368" s="4"/>
      <c r="D368" s="4"/>
      <c r="E368" s="4"/>
      <c r="F368" s="4"/>
    </row>
    <row r="369" spans="1:6" x14ac:dyDescent="0.3">
      <c r="A369" s="4"/>
      <c r="B369" s="4"/>
      <c r="C369" s="4"/>
      <c r="D369" s="4"/>
      <c r="E369" s="4"/>
      <c r="F369" s="4"/>
    </row>
    <row r="370" spans="1:6" x14ac:dyDescent="0.3">
      <c r="A370" s="4"/>
      <c r="B370" s="4"/>
      <c r="C370" s="4"/>
      <c r="D370" s="4"/>
      <c r="E370" s="4"/>
      <c r="F370" s="4"/>
    </row>
    <row r="371" spans="1:6" x14ac:dyDescent="0.3">
      <c r="A371" s="4"/>
      <c r="B371" s="4"/>
      <c r="C371" s="4"/>
      <c r="D371" s="4"/>
      <c r="E371" s="4"/>
      <c r="F371" s="4"/>
    </row>
    <row r="372" spans="1:6" x14ac:dyDescent="0.3">
      <c r="A372" s="4"/>
      <c r="B372" s="4"/>
      <c r="C372" s="4"/>
      <c r="D372" s="4"/>
      <c r="E372" s="4"/>
      <c r="F372" s="4"/>
    </row>
    <row r="373" spans="1:6" x14ac:dyDescent="0.3">
      <c r="A373" s="4"/>
      <c r="B373" s="4"/>
      <c r="C373" s="4"/>
      <c r="D373" s="4"/>
      <c r="E373" s="4"/>
      <c r="F373" s="4"/>
    </row>
    <row r="374" spans="1:6" x14ac:dyDescent="0.3">
      <c r="A374" s="4"/>
      <c r="B374" s="4"/>
      <c r="C374" s="4"/>
      <c r="D374" s="4"/>
      <c r="E374" s="4"/>
      <c r="F374" s="4"/>
    </row>
    <row r="375" spans="1:6" x14ac:dyDescent="0.3">
      <c r="A375" s="4"/>
      <c r="B375" s="4"/>
      <c r="C375" s="4"/>
      <c r="D375" s="4"/>
      <c r="E375" s="4"/>
      <c r="F375" s="4"/>
    </row>
    <row r="376" spans="1:6" x14ac:dyDescent="0.3">
      <c r="A376" s="4"/>
      <c r="B376" s="4"/>
      <c r="C376" s="4"/>
      <c r="D376" s="4"/>
      <c r="E376" s="4"/>
      <c r="F376" s="4"/>
    </row>
    <row r="377" spans="1:6" x14ac:dyDescent="0.3">
      <c r="A377" s="4"/>
      <c r="B377" s="4"/>
      <c r="C377" s="4"/>
      <c r="D377" s="4"/>
      <c r="E377" s="4"/>
      <c r="F377" s="4"/>
    </row>
    <row r="378" spans="1:6" x14ac:dyDescent="0.3">
      <c r="A378" s="4"/>
      <c r="B378" s="4"/>
      <c r="C378" s="4"/>
      <c r="D378" s="4"/>
      <c r="E378" s="4"/>
      <c r="F378" s="4"/>
    </row>
    <row r="379" spans="1:6" x14ac:dyDescent="0.3">
      <c r="A379" s="4"/>
      <c r="B379" s="4"/>
      <c r="C379" s="4"/>
      <c r="D379" s="4"/>
      <c r="E379" s="4"/>
      <c r="F379" s="4"/>
    </row>
    <row r="380" spans="1:6" x14ac:dyDescent="0.3">
      <c r="A380" s="4"/>
      <c r="B380" s="4"/>
      <c r="C380" s="4"/>
      <c r="D380" s="4"/>
      <c r="E380" s="4"/>
      <c r="F380" s="4"/>
    </row>
    <row r="381" spans="1:6" x14ac:dyDescent="0.3">
      <c r="A381" s="4"/>
      <c r="B381" s="4"/>
      <c r="C381" s="4"/>
      <c r="D381" s="4"/>
      <c r="E381" s="4"/>
      <c r="F381" s="4"/>
    </row>
    <row r="382" spans="1:6" x14ac:dyDescent="0.3">
      <c r="A382" s="4"/>
      <c r="B382" s="4"/>
      <c r="C382" s="4"/>
      <c r="D382" s="4"/>
      <c r="E382" s="4"/>
      <c r="F382" s="4"/>
    </row>
    <row r="383" spans="1:6" x14ac:dyDescent="0.3">
      <c r="A383" s="4"/>
      <c r="B383" s="4"/>
      <c r="C383" s="4"/>
      <c r="D383" s="4"/>
      <c r="E383" s="4"/>
      <c r="F383" s="4"/>
    </row>
    <row r="384" spans="1:6" x14ac:dyDescent="0.3">
      <c r="A384" s="4"/>
      <c r="B384" s="4"/>
      <c r="C384" s="4"/>
      <c r="D384" s="4"/>
      <c r="E384" s="4"/>
      <c r="F384" s="4"/>
    </row>
    <row r="385" spans="1:6" x14ac:dyDescent="0.3">
      <c r="A385" s="4"/>
      <c r="B385" s="4"/>
      <c r="C385" s="4"/>
      <c r="D385" s="4"/>
      <c r="E385" s="4"/>
      <c r="F385" s="4"/>
    </row>
    <row r="386" spans="1:6" x14ac:dyDescent="0.3">
      <c r="A386" s="4"/>
      <c r="B386" s="4"/>
      <c r="C386" s="4"/>
      <c r="D386" s="4"/>
      <c r="E386" s="4"/>
      <c r="F386" s="4"/>
    </row>
    <row r="387" spans="1:6" x14ac:dyDescent="0.3">
      <c r="A387" s="4"/>
      <c r="B387" s="4"/>
      <c r="C387" s="4"/>
      <c r="D387" s="4"/>
      <c r="E387" s="4"/>
      <c r="F387" s="4"/>
    </row>
    <row r="388" spans="1:6" x14ac:dyDescent="0.3">
      <c r="A388" s="4"/>
      <c r="B388" s="4"/>
      <c r="C388" s="4"/>
      <c r="D388" s="4"/>
      <c r="E388" s="4"/>
      <c r="F388" s="4"/>
    </row>
    <row r="389" spans="1:6" x14ac:dyDescent="0.3">
      <c r="A389" s="4"/>
      <c r="B389" s="4"/>
      <c r="C389" s="4"/>
      <c r="D389" s="4"/>
      <c r="E389" s="4"/>
      <c r="F389" s="4"/>
    </row>
    <row r="390" spans="1:6" x14ac:dyDescent="0.3">
      <c r="A390" s="4"/>
      <c r="B390" s="4"/>
      <c r="C390" s="4"/>
      <c r="D390" s="4"/>
      <c r="E390" s="4"/>
      <c r="F390" s="4"/>
    </row>
    <row r="391" spans="1:6" x14ac:dyDescent="0.3">
      <c r="A391" s="4"/>
      <c r="B391" s="4"/>
      <c r="C391" s="4"/>
      <c r="D391" s="4"/>
      <c r="E391" s="4"/>
      <c r="F391" s="4"/>
    </row>
    <row r="392" spans="1:6" x14ac:dyDescent="0.3">
      <c r="A392" s="4"/>
      <c r="B392" s="4"/>
      <c r="C392" s="4"/>
      <c r="D392" s="4"/>
      <c r="E392" s="4"/>
      <c r="F392" s="4"/>
    </row>
    <row r="393" spans="1:6" x14ac:dyDescent="0.3">
      <c r="A393" s="4"/>
      <c r="B393" s="4"/>
      <c r="C393" s="4"/>
      <c r="D393" s="4"/>
      <c r="E393" s="4"/>
      <c r="F393" s="4"/>
    </row>
    <row r="394" spans="1:6" x14ac:dyDescent="0.3">
      <c r="A394" s="4"/>
      <c r="B394" s="4"/>
      <c r="C394" s="4"/>
      <c r="D394" s="4"/>
      <c r="E394" s="4"/>
      <c r="F394" s="4"/>
    </row>
    <row r="395" spans="1:6" x14ac:dyDescent="0.3">
      <c r="A395" s="4"/>
      <c r="B395" s="4"/>
      <c r="C395" s="4"/>
      <c r="D395" s="4"/>
      <c r="E395" s="4"/>
      <c r="F395" s="4"/>
    </row>
    <row r="396" spans="1:6" x14ac:dyDescent="0.3">
      <c r="A396" s="4"/>
      <c r="B396" s="4"/>
      <c r="C396" s="4"/>
      <c r="D396" s="4"/>
      <c r="E396" s="4"/>
      <c r="F396" s="4"/>
    </row>
    <row r="397" spans="1:6" x14ac:dyDescent="0.3">
      <c r="A397" s="4"/>
      <c r="B397" s="4"/>
      <c r="C397" s="4"/>
      <c r="D397" s="4"/>
      <c r="E397" s="4"/>
      <c r="F397" s="4"/>
    </row>
    <row r="398" spans="1:6" x14ac:dyDescent="0.3">
      <c r="A398" s="4"/>
      <c r="B398" s="4"/>
      <c r="C398" s="4"/>
      <c r="D398" s="4"/>
      <c r="E398" s="4"/>
      <c r="F398" s="4"/>
    </row>
    <row r="399" spans="1:6" x14ac:dyDescent="0.3">
      <c r="A399" s="4"/>
      <c r="B399" s="4"/>
      <c r="C399" s="4"/>
      <c r="D399" s="4"/>
      <c r="E399" s="4"/>
      <c r="F399" s="4"/>
    </row>
    <row r="400" spans="1:6" x14ac:dyDescent="0.3">
      <c r="A400" s="4"/>
      <c r="B400" s="4"/>
      <c r="C400" s="4"/>
      <c r="D400" s="4"/>
      <c r="E400" s="4"/>
      <c r="F400" s="4"/>
    </row>
    <row r="401" spans="1:6" x14ac:dyDescent="0.3">
      <c r="A401" s="4"/>
      <c r="B401" s="4"/>
      <c r="C401" s="4"/>
      <c r="D401" s="4"/>
      <c r="E401" s="4"/>
      <c r="F401" s="4"/>
    </row>
    <row r="402" spans="1:6" x14ac:dyDescent="0.3">
      <c r="A402" s="4"/>
      <c r="B402" s="4"/>
      <c r="C402" s="4"/>
      <c r="D402" s="4"/>
      <c r="E402" s="4"/>
      <c r="F402" s="4"/>
    </row>
    <row r="403" spans="1:6" x14ac:dyDescent="0.3">
      <c r="A403" s="4"/>
      <c r="B403" s="4"/>
      <c r="C403" s="4"/>
      <c r="D403" s="4"/>
      <c r="E403" s="4"/>
      <c r="F403" s="4"/>
    </row>
    <row r="404" spans="1:6" x14ac:dyDescent="0.3">
      <c r="A404" s="4"/>
      <c r="B404" s="4"/>
      <c r="C404" s="4"/>
      <c r="D404" s="4"/>
      <c r="E404" s="4"/>
      <c r="F404" s="4"/>
    </row>
    <row r="405" spans="1:6" x14ac:dyDescent="0.3">
      <c r="A405" s="4"/>
      <c r="B405" s="4"/>
      <c r="C405" s="4"/>
      <c r="D405" s="4"/>
      <c r="E405" s="4"/>
      <c r="F405" s="4"/>
    </row>
    <row r="406" spans="1:6" x14ac:dyDescent="0.3">
      <c r="A406" s="4"/>
      <c r="B406" s="4"/>
      <c r="C406" s="4"/>
      <c r="D406" s="4"/>
      <c r="E406" s="4"/>
      <c r="F406" s="4"/>
    </row>
    <row r="407" spans="1:6" x14ac:dyDescent="0.3">
      <c r="A407" s="4"/>
      <c r="B407" s="4"/>
      <c r="C407" s="4"/>
      <c r="D407" s="4"/>
      <c r="E407" s="4"/>
      <c r="F407" s="4"/>
    </row>
    <row r="408" spans="1:6" x14ac:dyDescent="0.3">
      <c r="A408" s="4"/>
      <c r="B408" s="4"/>
      <c r="C408" s="4"/>
      <c r="D408" s="4"/>
      <c r="E408" s="4"/>
      <c r="F408" s="4"/>
    </row>
    <row r="409" spans="1:6" x14ac:dyDescent="0.3">
      <c r="A409" s="4"/>
      <c r="B409" s="4"/>
      <c r="C409" s="4"/>
      <c r="D409" s="4"/>
      <c r="E409" s="4"/>
      <c r="F409" s="4"/>
    </row>
    <row r="410" spans="1:6" x14ac:dyDescent="0.3">
      <c r="A410" s="4"/>
      <c r="B410" s="4"/>
      <c r="C410" s="4"/>
      <c r="D410" s="4"/>
      <c r="E410" s="4"/>
      <c r="F410" s="4"/>
    </row>
    <row r="411" spans="1:6" x14ac:dyDescent="0.3">
      <c r="A411" s="4"/>
      <c r="B411" s="4"/>
      <c r="C411" s="4"/>
      <c r="D411" s="4"/>
      <c r="E411" s="4"/>
      <c r="F411" s="4"/>
    </row>
    <row r="412" spans="1:6" x14ac:dyDescent="0.3">
      <c r="A412" s="4"/>
      <c r="B412" s="4"/>
      <c r="C412" s="4"/>
      <c r="D412" s="4"/>
      <c r="E412" s="4"/>
      <c r="F412" s="4"/>
    </row>
    <row r="413" spans="1:6" x14ac:dyDescent="0.3">
      <c r="A413" s="4"/>
      <c r="B413" s="4"/>
      <c r="C413" s="4"/>
      <c r="D413" s="4"/>
      <c r="E413" s="4"/>
      <c r="F413" s="4"/>
    </row>
    <row r="414" spans="1:6" x14ac:dyDescent="0.3">
      <c r="A414" s="4"/>
      <c r="B414" s="4"/>
      <c r="C414" s="4"/>
      <c r="D414" s="4"/>
      <c r="E414" s="4"/>
      <c r="F414" s="4"/>
    </row>
    <row r="415" spans="1:6" x14ac:dyDescent="0.3">
      <c r="A415" s="4"/>
      <c r="B415" s="4"/>
      <c r="C415" s="4"/>
      <c r="D415" s="4"/>
      <c r="E415" s="4"/>
      <c r="F415" s="4"/>
    </row>
    <row r="416" spans="1:6" x14ac:dyDescent="0.3">
      <c r="A416" s="4"/>
      <c r="B416" s="4"/>
      <c r="C416" s="4"/>
      <c r="D416" s="4"/>
      <c r="E416" s="4"/>
      <c r="F416" s="4"/>
    </row>
    <row r="417" spans="1:6" x14ac:dyDescent="0.3">
      <c r="A417" s="4"/>
      <c r="B417" s="4"/>
      <c r="C417" s="4"/>
      <c r="D417" s="4"/>
      <c r="E417" s="4"/>
      <c r="F417" s="4"/>
    </row>
    <row r="418" spans="1:6" x14ac:dyDescent="0.3">
      <c r="A418" s="4"/>
      <c r="B418" s="4"/>
      <c r="C418" s="4"/>
      <c r="D418" s="4"/>
      <c r="E418" s="4"/>
      <c r="F418" s="4"/>
    </row>
    <row r="419" spans="1:6" x14ac:dyDescent="0.3">
      <c r="A419" s="4"/>
      <c r="B419" s="4"/>
      <c r="C419" s="4"/>
      <c r="D419" s="4"/>
      <c r="E419" s="4"/>
      <c r="F419" s="4"/>
    </row>
    <row r="420" spans="1:6" x14ac:dyDescent="0.3">
      <c r="A420" s="4"/>
      <c r="B420" s="4"/>
      <c r="C420" s="4"/>
      <c r="D420" s="4"/>
      <c r="E420" s="4"/>
      <c r="F420" s="4"/>
    </row>
    <row r="421" spans="1:6" x14ac:dyDescent="0.3">
      <c r="A421" s="4"/>
      <c r="B421" s="4"/>
      <c r="C421" s="4"/>
      <c r="D421" s="4"/>
      <c r="E421" s="4"/>
      <c r="F421" s="4"/>
    </row>
    <row r="422" spans="1:6" x14ac:dyDescent="0.3">
      <c r="A422" s="4"/>
      <c r="B422" s="4"/>
      <c r="C422" s="4"/>
      <c r="D422" s="4"/>
      <c r="E422" s="4"/>
      <c r="F422" s="4"/>
    </row>
    <row r="423" spans="1:6" x14ac:dyDescent="0.3">
      <c r="A423" s="4"/>
      <c r="B423" s="4"/>
      <c r="C423" s="4"/>
      <c r="D423" s="4"/>
      <c r="E423" s="4"/>
      <c r="F423" s="4"/>
    </row>
    <row r="424" spans="1:6" x14ac:dyDescent="0.3">
      <c r="A424" s="4"/>
      <c r="B424" s="4"/>
      <c r="C424" s="4"/>
      <c r="D424" s="4"/>
      <c r="E424" s="4"/>
      <c r="F424" s="4"/>
    </row>
    <row r="425" spans="1:6" x14ac:dyDescent="0.3">
      <c r="A425" s="4"/>
      <c r="B425" s="4"/>
      <c r="C425" s="4"/>
      <c r="D425" s="4"/>
      <c r="E425" s="4"/>
      <c r="F425" s="4"/>
    </row>
    <row r="426" spans="1:6" x14ac:dyDescent="0.3">
      <c r="A426" s="4"/>
      <c r="B426" s="4"/>
      <c r="C426" s="4"/>
      <c r="D426" s="4"/>
      <c r="E426" s="4"/>
      <c r="F426" s="4"/>
    </row>
    <row r="427" spans="1:6" x14ac:dyDescent="0.3">
      <c r="A427" s="4"/>
      <c r="B427" s="4"/>
      <c r="C427" s="4"/>
      <c r="D427" s="4"/>
      <c r="E427" s="4"/>
      <c r="F427" s="4"/>
    </row>
    <row r="428" spans="1:6" x14ac:dyDescent="0.3">
      <c r="A428" s="4"/>
      <c r="B428" s="4"/>
      <c r="C428" s="4"/>
      <c r="D428" s="4"/>
      <c r="E428" s="4"/>
      <c r="F428" s="4"/>
    </row>
    <row r="429" spans="1:6" x14ac:dyDescent="0.3">
      <c r="A429" s="4"/>
      <c r="B429" s="4"/>
      <c r="C429" s="4"/>
      <c r="D429" s="4"/>
      <c r="E429" s="4"/>
      <c r="F429" s="4"/>
    </row>
    <row r="430" spans="1:6" x14ac:dyDescent="0.3">
      <c r="A430" s="4"/>
      <c r="B430" s="4"/>
      <c r="C430" s="4"/>
      <c r="D430" s="4"/>
      <c r="E430" s="4"/>
      <c r="F430" s="4"/>
    </row>
    <row r="431" spans="1:6" x14ac:dyDescent="0.3">
      <c r="A431" s="4"/>
      <c r="B431" s="4"/>
      <c r="C431" s="4"/>
      <c r="D431" s="4"/>
      <c r="E431" s="4"/>
      <c r="F431" s="4"/>
    </row>
    <row r="432" spans="1:6" x14ac:dyDescent="0.3">
      <c r="A432" s="4"/>
      <c r="B432" s="4"/>
      <c r="C432" s="4"/>
      <c r="D432" s="4"/>
      <c r="E432" s="4"/>
      <c r="F432" s="4"/>
    </row>
    <row r="433" spans="1:6" x14ac:dyDescent="0.3">
      <c r="A433" s="4"/>
      <c r="B433" s="4"/>
      <c r="C433" s="4"/>
      <c r="D433" s="4"/>
      <c r="E433" s="4"/>
      <c r="F433" s="4"/>
    </row>
    <row r="434" spans="1:6" x14ac:dyDescent="0.3">
      <c r="A434" s="4"/>
      <c r="B434" s="4"/>
      <c r="C434" s="4"/>
      <c r="D434" s="4"/>
      <c r="E434" s="4"/>
      <c r="F434" s="4"/>
    </row>
    <row r="435" spans="1:6" x14ac:dyDescent="0.3">
      <c r="A435" s="4"/>
      <c r="B435" s="4"/>
      <c r="C435" s="4"/>
      <c r="D435" s="4"/>
      <c r="E435" s="4"/>
      <c r="F435" s="4"/>
    </row>
    <row r="436" spans="1:6" x14ac:dyDescent="0.3">
      <c r="A436" s="4"/>
      <c r="B436" s="4"/>
      <c r="C436" s="4"/>
      <c r="D436" s="4"/>
      <c r="E436" s="4"/>
      <c r="F436" s="4"/>
    </row>
    <row r="437" spans="1:6" x14ac:dyDescent="0.3">
      <c r="A437" s="4"/>
      <c r="B437" s="4"/>
      <c r="C437" s="4"/>
      <c r="D437" s="4"/>
      <c r="E437" s="4"/>
      <c r="F437" s="4"/>
    </row>
    <row r="438" spans="1:6" x14ac:dyDescent="0.3">
      <c r="A438" s="4"/>
      <c r="B438" s="4"/>
      <c r="C438" s="4"/>
      <c r="D438" s="4"/>
      <c r="E438" s="4"/>
      <c r="F438" s="4"/>
    </row>
    <row r="439" spans="1:6" x14ac:dyDescent="0.3">
      <c r="A439" s="4"/>
      <c r="B439" s="4"/>
      <c r="C439" s="4"/>
      <c r="D439" s="4"/>
      <c r="E439" s="4"/>
      <c r="F439" s="4"/>
    </row>
    <row r="440" spans="1:6" x14ac:dyDescent="0.3">
      <c r="A440" s="4"/>
      <c r="B440" s="4"/>
      <c r="C440" s="4"/>
      <c r="D440" s="4"/>
      <c r="E440" s="4"/>
      <c r="F440" s="4"/>
    </row>
    <row r="441" spans="1:6" x14ac:dyDescent="0.3">
      <c r="A441" s="4"/>
      <c r="B441" s="4"/>
      <c r="C441" s="4"/>
      <c r="D441" s="4"/>
      <c r="E441" s="4"/>
      <c r="F441" s="4"/>
    </row>
    <row r="442" spans="1:6" x14ac:dyDescent="0.3">
      <c r="A442" s="4"/>
      <c r="B442" s="4"/>
      <c r="C442" s="4"/>
      <c r="D442" s="4"/>
      <c r="E442" s="4"/>
      <c r="F442" s="4"/>
    </row>
    <row r="443" spans="1:6" x14ac:dyDescent="0.3">
      <c r="A443" s="4"/>
      <c r="B443" s="4"/>
      <c r="C443" s="4"/>
      <c r="D443" s="4"/>
      <c r="E443" s="4"/>
      <c r="F443" s="4"/>
    </row>
    <row r="444" spans="1:6" x14ac:dyDescent="0.3">
      <c r="A444" s="4"/>
      <c r="B444" s="4"/>
      <c r="C444" s="4"/>
      <c r="D444" s="4"/>
      <c r="E444" s="4"/>
      <c r="F444" s="4"/>
    </row>
    <row r="445" spans="1:6" x14ac:dyDescent="0.3">
      <c r="A445" s="4"/>
      <c r="B445" s="4"/>
      <c r="C445" s="4"/>
      <c r="D445" s="4"/>
      <c r="E445" s="4"/>
      <c r="F445" s="4"/>
    </row>
    <row r="446" spans="1:6" x14ac:dyDescent="0.3">
      <c r="A446" s="4"/>
      <c r="B446" s="4"/>
      <c r="C446" s="4"/>
      <c r="D446" s="4"/>
      <c r="E446" s="4"/>
      <c r="F446" s="4"/>
    </row>
    <row r="447" spans="1:6" x14ac:dyDescent="0.3">
      <c r="A447" s="4"/>
      <c r="B447" s="4"/>
      <c r="C447" s="4"/>
      <c r="D447" s="4"/>
      <c r="E447" s="4"/>
      <c r="F447" s="4"/>
    </row>
    <row r="448" spans="1:6" x14ac:dyDescent="0.3">
      <c r="A448" s="4"/>
      <c r="B448" s="4"/>
      <c r="C448" s="4"/>
      <c r="D448" s="4"/>
      <c r="E448" s="4"/>
      <c r="F448" s="4"/>
    </row>
    <row r="449" spans="1:6" x14ac:dyDescent="0.3">
      <c r="A449" s="4"/>
      <c r="B449" s="4"/>
      <c r="C449" s="4"/>
      <c r="D449" s="4"/>
      <c r="E449" s="4"/>
      <c r="F449" s="4"/>
    </row>
    <row r="450" spans="1:6" x14ac:dyDescent="0.3">
      <c r="A450" s="4"/>
      <c r="B450" s="4"/>
      <c r="C450" s="4"/>
      <c r="D450" s="4"/>
      <c r="E450" s="4"/>
      <c r="F450" s="4"/>
    </row>
    <row r="451" spans="1:6" x14ac:dyDescent="0.3">
      <c r="A451" s="4"/>
      <c r="B451" s="4"/>
      <c r="C451" s="4"/>
      <c r="D451" s="4"/>
      <c r="E451" s="4"/>
      <c r="F451" s="4"/>
    </row>
    <row r="452" spans="1:6" x14ac:dyDescent="0.3">
      <c r="A452" s="4"/>
      <c r="B452" s="4"/>
      <c r="C452" s="4"/>
      <c r="D452" s="4"/>
      <c r="E452" s="4"/>
      <c r="F452" s="4"/>
    </row>
    <row r="453" spans="1:6" x14ac:dyDescent="0.3">
      <c r="A453" s="4"/>
      <c r="B453" s="4"/>
      <c r="C453" s="4"/>
      <c r="D453" s="4"/>
      <c r="E453" s="4"/>
      <c r="F453" s="4"/>
    </row>
    <row r="454" spans="1:6" x14ac:dyDescent="0.3">
      <c r="A454" s="4"/>
      <c r="B454" s="4"/>
      <c r="C454" s="4"/>
      <c r="D454" s="4"/>
      <c r="E454" s="4"/>
      <c r="F454" s="4"/>
    </row>
    <row r="455" spans="1:6" x14ac:dyDescent="0.3">
      <c r="A455" s="4"/>
      <c r="B455" s="4"/>
      <c r="C455" s="4"/>
      <c r="D455" s="4"/>
      <c r="E455" s="4"/>
      <c r="F455" s="4"/>
    </row>
    <row r="456" spans="1:6" x14ac:dyDescent="0.3">
      <c r="A456" s="4"/>
      <c r="B456" s="4"/>
      <c r="C456" s="4"/>
      <c r="D456" s="4"/>
      <c r="E456" s="4"/>
      <c r="F456" s="4"/>
    </row>
    <row r="457" spans="1:6" x14ac:dyDescent="0.3">
      <c r="A457" s="4"/>
      <c r="B457" s="4"/>
      <c r="C457" s="4"/>
      <c r="D457" s="4"/>
      <c r="E457" s="4"/>
      <c r="F457" s="4"/>
    </row>
    <row r="458" spans="1:6" x14ac:dyDescent="0.3">
      <c r="A458" s="4"/>
      <c r="B458" s="4"/>
      <c r="C458" s="4"/>
      <c r="D458" s="4"/>
      <c r="E458" s="4"/>
      <c r="F458" s="4"/>
    </row>
    <row r="459" spans="1:6" x14ac:dyDescent="0.3">
      <c r="A459" s="4"/>
      <c r="B459" s="4"/>
      <c r="C459" s="4"/>
      <c r="D459" s="4"/>
      <c r="E459" s="4"/>
      <c r="F459" s="4"/>
    </row>
    <row r="460" spans="1:6" x14ac:dyDescent="0.3">
      <c r="A460" s="4"/>
      <c r="B460" s="4"/>
      <c r="C460" s="4"/>
      <c r="D460" s="4"/>
      <c r="E460" s="4"/>
      <c r="F460" s="4"/>
    </row>
    <row r="461" spans="1:6" x14ac:dyDescent="0.3">
      <c r="A461" s="4"/>
      <c r="B461" s="4"/>
      <c r="C461" s="4"/>
      <c r="D461" s="4"/>
      <c r="E461" s="4"/>
      <c r="F461" s="4"/>
    </row>
    <row r="462" spans="1:6" x14ac:dyDescent="0.3">
      <c r="A462" s="4"/>
      <c r="B462" s="4"/>
      <c r="C462" s="4"/>
      <c r="D462" s="4"/>
      <c r="E462" s="4"/>
      <c r="F462" s="4"/>
    </row>
    <row r="463" spans="1:6" x14ac:dyDescent="0.3">
      <c r="A463" s="4"/>
      <c r="B463" s="4"/>
      <c r="C463" s="4"/>
      <c r="D463" s="4"/>
      <c r="E463" s="4"/>
      <c r="F463" s="4"/>
    </row>
    <row r="464" spans="1:6" x14ac:dyDescent="0.3">
      <c r="A464" s="4"/>
      <c r="B464" s="4"/>
      <c r="C464" s="4"/>
      <c r="D464" s="4"/>
      <c r="E464" s="4"/>
      <c r="F464" s="4"/>
    </row>
    <row r="465" spans="1:6" x14ac:dyDescent="0.3">
      <c r="A465" s="4"/>
      <c r="B465" s="4"/>
      <c r="C465" s="4"/>
      <c r="D465" s="4"/>
      <c r="E465" s="4"/>
      <c r="F465" s="4"/>
    </row>
    <row r="466" spans="1:6" x14ac:dyDescent="0.3">
      <c r="A466" s="4"/>
      <c r="B466" s="4"/>
      <c r="C466" s="4"/>
      <c r="D466" s="4"/>
      <c r="E466" s="4"/>
      <c r="F466" s="4"/>
    </row>
    <row r="467" spans="1:6" x14ac:dyDescent="0.3">
      <c r="A467" s="4"/>
      <c r="B467" s="4"/>
      <c r="C467" s="4"/>
      <c r="D467" s="4"/>
      <c r="E467" s="4"/>
      <c r="F467" s="4"/>
    </row>
    <row r="468" spans="1:6" x14ac:dyDescent="0.3">
      <c r="A468" s="4"/>
      <c r="B468" s="4"/>
      <c r="C468" s="4"/>
      <c r="D468" s="4"/>
      <c r="E468" s="4"/>
      <c r="F468" s="4"/>
    </row>
    <row r="469" spans="1:6" x14ac:dyDescent="0.3">
      <c r="A469" s="4"/>
      <c r="B469" s="4"/>
      <c r="C469" s="4"/>
      <c r="D469" s="4"/>
      <c r="E469" s="4"/>
      <c r="F469" s="4"/>
    </row>
    <row r="470" spans="1:6" x14ac:dyDescent="0.3">
      <c r="A470" s="4"/>
      <c r="B470" s="4"/>
      <c r="C470" s="4"/>
      <c r="D470" s="4"/>
      <c r="E470" s="4"/>
      <c r="F470" s="4"/>
    </row>
    <row r="471" spans="1:6" x14ac:dyDescent="0.3">
      <c r="A471" s="4"/>
      <c r="B471" s="4"/>
      <c r="C471" s="4"/>
      <c r="D471" s="4"/>
      <c r="E471" s="4"/>
      <c r="F471" s="4"/>
    </row>
    <row r="472" spans="1:6" x14ac:dyDescent="0.3">
      <c r="A472" s="4"/>
      <c r="B472" s="4"/>
      <c r="C472" s="4"/>
      <c r="D472" s="4"/>
      <c r="E472" s="4"/>
      <c r="F472" s="4"/>
    </row>
    <row r="473" spans="1:6" x14ac:dyDescent="0.3">
      <c r="A473" s="4"/>
      <c r="B473" s="4"/>
      <c r="C473" s="4"/>
      <c r="D473" s="4"/>
      <c r="E473" s="4"/>
      <c r="F473" s="4"/>
    </row>
    <row r="474" spans="1:6" x14ac:dyDescent="0.3">
      <c r="A474" s="4"/>
      <c r="B474" s="4"/>
      <c r="C474" s="4"/>
      <c r="D474" s="4"/>
      <c r="E474" s="4"/>
      <c r="F474" s="4"/>
    </row>
    <row r="475" spans="1:6" x14ac:dyDescent="0.3">
      <c r="A475" s="4"/>
      <c r="B475" s="4"/>
      <c r="C475" s="4"/>
      <c r="D475" s="4"/>
      <c r="E475" s="4"/>
      <c r="F475" s="4"/>
    </row>
    <row r="476" spans="1:6" x14ac:dyDescent="0.3">
      <c r="A476" s="4"/>
      <c r="B476" s="4"/>
      <c r="C476" s="4"/>
      <c r="D476" s="4"/>
      <c r="E476" s="4"/>
      <c r="F476" s="4"/>
    </row>
    <row r="477" spans="1:6" x14ac:dyDescent="0.3">
      <c r="A477" s="4"/>
      <c r="B477" s="4"/>
      <c r="C477" s="4"/>
      <c r="D477" s="4"/>
      <c r="E477" s="4"/>
      <c r="F477" s="4"/>
    </row>
    <row r="478" spans="1:6" x14ac:dyDescent="0.3">
      <c r="A478" s="4"/>
      <c r="B478" s="4"/>
      <c r="C478" s="4"/>
      <c r="D478" s="4"/>
      <c r="E478" s="4"/>
      <c r="F478" s="4"/>
    </row>
    <row r="479" spans="1:6" x14ac:dyDescent="0.3">
      <c r="A479" s="4"/>
      <c r="B479" s="4"/>
      <c r="C479" s="4"/>
      <c r="D479" s="4"/>
      <c r="E479" s="4"/>
      <c r="F479" s="4"/>
    </row>
    <row r="480" spans="1:6" x14ac:dyDescent="0.3">
      <c r="A480" s="4"/>
      <c r="B480" s="4"/>
      <c r="C480" s="4"/>
      <c r="D480" s="4"/>
      <c r="E480" s="4"/>
      <c r="F480" s="4"/>
    </row>
    <row r="481" spans="1:6" x14ac:dyDescent="0.3">
      <c r="A481" s="4"/>
      <c r="B481" s="4"/>
      <c r="C481" s="4"/>
      <c r="D481" s="4"/>
      <c r="E481" s="4"/>
      <c r="F481" s="4"/>
    </row>
    <row r="482" spans="1:6" x14ac:dyDescent="0.3">
      <c r="A482" s="4"/>
      <c r="B482" s="4"/>
      <c r="C482" s="4"/>
      <c r="D482" s="4"/>
      <c r="E482" s="4"/>
      <c r="F482" s="4"/>
    </row>
    <row r="483" spans="1:6" x14ac:dyDescent="0.3">
      <c r="A483" s="4"/>
      <c r="B483" s="4"/>
      <c r="C483" s="4"/>
      <c r="D483" s="4"/>
      <c r="E483" s="4"/>
      <c r="F483" s="4"/>
    </row>
    <row r="484" spans="1:6" x14ac:dyDescent="0.3">
      <c r="A484" s="4"/>
      <c r="B484" s="4"/>
      <c r="C484" s="4"/>
      <c r="D484" s="4"/>
      <c r="E484" s="4"/>
      <c r="F484" s="4"/>
    </row>
    <row r="485" spans="1:6" x14ac:dyDescent="0.3">
      <c r="A485" s="4"/>
      <c r="B485" s="4"/>
      <c r="C485" s="4"/>
      <c r="D485" s="4"/>
      <c r="E485" s="4"/>
      <c r="F485" s="4"/>
    </row>
    <row r="486" spans="1:6" x14ac:dyDescent="0.3">
      <c r="A486" s="4"/>
      <c r="B486" s="4"/>
      <c r="C486" s="4"/>
      <c r="D486" s="4"/>
      <c r="E486" s="4"/>
      <c r="F486" s="4"/>
    </row>
    <row r="487" spans="1:6" x14ac:dyDescent="0.3">
      <c r="A487" s="4"/>
      <c r="B487" s="4"/>
      <c r="C487" s="4"/>
      <c r="D487" s="4"/>
      <c r="E487" s="4"/>
      <c r="F487" s="4"/>
    </row>
    <row r="488" spans="1:6" x14ac:dyDescent="0.3">
      <c r="A488" s="4"/>
      <c r="B488" s="4"/>
      <c r="C488" s="4"/>
      <c r="D488" s="4"/>
      <c r="E488" s="4"/>
      <c r="F488" s="4"/>
    </row>
    <row r="489" spans="1:6" x14ac:dyDescent="0.3">
      <c r="A489" s="4"/>
      <c r="B489" s="4"/>
      <c r="C489" s="4"/>
      <c r="D489" s="4"/>
      <c r="E489" s="4"/>
      <c r="F489" s="4"/>
    </row>
    <row r="490" spans="1:6" x14ac:dyDescent="0.3">
      <c r="A490" s="4"/>
      <c r="B490" s="4"/>
      <c r="C490" s="4"/>
      <c r="D490" s="4"/>
      <c r="E490" s="4"/>
      <c r="F490" s="4"/>
    </row>
    <row r="491" spans="1:6" x14ac:dyDescent="0.3">
      <c r="A491" s="4"/>
      <c r="B491" s="4"/>
      <c r="C491" s="4"/>
      <c r="D491" s="4"/>
      <c r="E491" s="4"/>
      <c r="F491" s="4"/>
    </row>
    <row r="492" spans="1:6" x14ac:dyDescent="0.3">
      <c r="A492" s="4"/>
      <c r="B492" s="4"/>
      <c r="C492" s="4"/>
      <c r="D492" s="4"/>
      <c r="E492" s="4"/>
      <c r="F492" s="4"/>
    </row>
    <row r="493" spans="1:6" x14ac:dyDescent="0.3">
      <c r="A493" s="4"/>
      <c r="B493" s="4"/>
      <c r="C493" s="4"/>
      <c r="D493" s="4"/>
      <c r="E493" s="4"/>
      <c r="F493" s="4"/>
    </row>
    <row r="494" spans="1:6" x14ac:dyDescent="0.3">
      <c r="A494" s="4"/>
      <c r="B494" s="4"/>
      <c r="C494" s="4"/>
      <c r="D494" s="4"/>
      <c r="E494" s="4"/>
      <c r="F494" s="4"/>
    </row>
    <row r="495" spans="1:6" x14ac:dyDescent="0.3">
      <c r="A495" s="4"/>
      <c r="B495" s="4"/>
      <c r="C495" s="4"/>
      <c r="D495" s="4"/>
      <c r="E495" s="4"/>
      <c r="F495" s="4"/>
    </row>
    <row r="496" spans="1:6" x14ac:dyDescent="0.3">
      <c r="A496" s="4"/>
      <c r="B496" s="4"/>
      <c r="C496" s="4"/>
      <c r="D496" s="4"/>
      <c r="E496" s="4"/>
      <c r="F496" s="4"/>
    </row>
    <row r="497" spans="1:6" x14ac:dyDescent="0.3">
      <c r="A497" s="4"/>
      <c r="B497" s="4"/>
      <c r="C497" s="4"/>
      <c r="D497" s="4"/>
      <c r="E497" s="4"/>
      <c r="F497" s="4"/>
    </row>
    <row r="498" spans="1:6" x14ac:dyDescent="0.3">
      <c r="A498" s="4"/>
      <c r="B498" s="4"/>
      <c r="C498" s="4"/>
      <c r="D498" s="4"/>
      <c r="E498" s="4"/>
      <c r="F498" s="4"/>
    </row>
    <row r="499" spans="1:6" x14ac:dyDescent="0.3">
      <c r="A499" s="4"/>
      <c r="B499" s="4"/>
      <c r="C499" s="4"/>
      <c r="D499" s="4"/>
      <c r="E499" s="4"/>
      <c r="F499" s="4"/>
    </row>
    <row r="500" spans="1:6" x14ac:dyDescent="0.3">
      <c r="A500" s="4"/>
      <c r="B500" s="4"/>
      <c r="C500" s="4"/>
      <c r="D500" s="4"/>
      <c r="E500" s="4"/>
      <c r="F500" s="4"/>
    </row>
    <row r="501" spans="1:6" x14ac:dyDescent="0.3">
      <c r="A501" s="4"/>
      <c r="B501" s="4"/>
      <c r="C501" s="4"/>
      <c r="D501" s="4"/>
      <c r="E501" s="4"/>
      <c r="F501" s="4"/>
    </row>
    <row r="502" spans="1:6" x14ac:dyDescent="0.3">
      <c r="A502" s="4"/>
      <c r="B502" s="4"/>
      <c r="C502" s="4"/>
      <c r="D502" s="4"/>
      <c r="E502" s="4"/>
      <c r="F502" s="4"/>
    </row>
    <row r="503" spans="1:6" x14ac:dyDescent="0.3">
      <c r="A503" s="4"/>
      <c r="B503" s="4"/>
      <c r="C503" s="4"/>
      <c r="D503" s="4"/>
      <c r="E503" s="4"/>
      <c r="F503" s="4"/>
    </row>
    <row r="504" spans="1:6" x14ac:dyDescent="0.3">
      <c r="A504" s="4"/>
      <c r="B504" s="4"/>
      <c r="C504" s="4"/>
      <c r="D504" s="4"/>
      <c r="E504" s="4"/>
      <c r="F504" s="4"/>
    </row>
    <row r="505" spans="1:6" x14ac:dyDescent="0.3">
      <c r="A505" s="4"/>
      <c r="B505" s="4"/>
      <c r="C505" s="4"/>
      <c r="D505" s="4"/>
      <c r="E505" s="4"/>
      <c r="F505" s="4"/>
    </row>
    <row r="506" spans="1:6" x14ac:dyDescent="0.3">
      <c r="A506" s="4"/>
      <c r="B506" s="4"/>
      <c r="C506" s="4"/>
      <c r="D506" s="4"/>
      <c r="E506" s="4"/>
      <c r="F506" s="4"/>
    </row>
    <row r="507" spans="1:6" x14ac:dyDescent="0.3">
      <c r="A507" s="4"/>
      <c r="B507" s="4"/>
      <c r="C507" s="4"/>
      <c r="D507" s="4"/>
      <c r="E507" s="4"/>
      <c r="F507" s="4"/>
    </row>
    <row r="508" spans="1:6" x14ac:dyDescent="0.3">
      <c r="A508" s="4"/>
      <c r="B508" s="4"/>
      <c r="C508" s="4"/>
      <c r="D508" s="4"/>
      <c r="E508" s="4"/>
      <c r="F508" s="4"/>
    </row>
    <row r="509" spans="1:6" x14ac:dyDescent="0.3">
      <c r="A509" s="4"/>
      <c r="B509" s="4"/>
      <c r="C509" s="4"/>
      <c r="D509" s="4"/>
      <c r="E509" s="4"/>
      <c r="F509" s="4"/>
    </row>
    <row r="510" spans="1:6" x14ac:dyDescent="0.3">
      <c r="A510" s="4"/>
      <c r="B510" s="4"/>
      <c r="C510" s="4"/>
      <c r="D510" s="4"/>
      <c r="E510" s="4"/>
      <c r="F510" s="4"/>
    </row>
    <row r="511" spans="1:6" x14ac:dyDescent="0.3">
      <c r="A511" s="4"/>
      <c r="B511" s="4"/>
      <c r="C511" s="4"/>
      <c r="D511" s="4"/>
      <c r="E511" s="4"/>
      <c r="F511" s="4"/>
    </row>
    <row r="512" spans="1:6" x14ac:dyDescent="0.3">
      <c r="A512" s="4"/>
      <c r="B512" s="4"/>
      <c r="C512" s="4"/>
      <c r="D512" s="4"/>
      <c r="E512" s="4"/>
      <c r="F512" s="4"/>
    </row>
    <row r="513" spans="1:6" x14ac:dyDescent="0.3">
      <c r="A513" s="4"/>
      <c r="B513" s="4"/>
      <c r="C513" s="4"/>
      <c r="D513" s="4"/>
      <c r="E513" s="4"/>
      <c r="F513" s="4"/>
    </row>
    <row r="514" spans="1:6" x14ac:dyDescent="0.3">
      <c r="A514" s="4"/>
      <c r="B514" s="4"/>
      <c r="C514" s="4"/>
      <c r="D514" s="4"/>
      <c r="E514" s="4"/>
      <c r="F514" s="4"/>
    </row>
    <row r="515" spans="1:6" x14ac:dyDescent="0.3">
      <c r="A515" s="4"/>
      <c r="B515" s="4"/>
      <c r="C515" s="4"/>
      <c r="D515" s="4"/>
      <c r="E515" s="4"/>
      <c r="F515" s="4"/>
    </row>
    <row r="516" spans="1:6" x14ac:dyDescent="0.3">
      <c r="A516" s="4"/>
      <c r="B516" s="4"/>
      <c r="C516" s="4"/>
      <c r="D516" s="4"/>
      <c r="E516" s="4"/>
      <c r="F516" s="4"/>
    </row>
    <row r="517" spans="1:6" x14ac:dyDescent="0.3">
      <c r="A517" s="4"/>
      <c r="B517" s="4"/>
      <c r="C517" s="4"/>
      <c r="D517" s="4"/>
      <c r="E517" s="4"/>
      <c r="F517" s="4"/>
    </row>
    <row r="518" spans="1:6" x14ac:dyDescent="0.3">
      <c r="A518" s="4"/>
      <c r="B518" s="4"/>
      <c r="C518" s="4"/>
      <c r="D518" s="4"/>
      <c r="E518" s="4"/>
      <c r="F518" s="4"/>
    </row>
    <row r="519" spans="1:6" x14ac:dyDescent="0.3">
      <c r="A519" s="4"/>
      <c r="B519" s="4"/>
      <c r="C519" s="4"/>
      <c r="D519" s="4"/>
      <c r="E519" s="4"/>
      <c r="F519" s="4"/>
    </row>
    <row r="520" spans="1:6" x14ac:dyDescent="0.3">
      <c r="A520" s="4"/>
      <c r="B520" s="4"/>
      <c r="C520" s="4"/>
      <c r="D520" s="4"/>
      <c r="E520" s="4"/>
      <c r="F520" s="4"/>
    </row>
    <row r="521" spans="1:6" x14ac:dyDescent="0.3">
      <c r="A521" s="4"/>
      <c r="B521" s="4"/>
      <c r="C521" s="4"/>
      <c r="D521" s="4"/>
      <c r="E521" s="4"/>
      <c r="F521" s="4"/>
    </row>
    <row r="522" spans="1:6" x14ac:dyDescent="0.3">
      <c r="A522" s="4"/>
      <c r="B522" s="4"/>
      <c r="C522" s="4"/>
      <c r="D522" s="4"/>
      <c r="E522" s="4"/>
      <c r="F522" s="4"/>
    </row>
    <row r="523" spans="1:6" x14ac:dyDescent="0.3">
      <c r="A523" s="4"/>
      <c r="B523" s="4"/>
      <c r="C523" s="4"/>
      <c r="D523" s="4"/>
      <c r="E523" s="4"/>
      <c r="F523" s="4"/>
    </row>
    <row r="524" spans="1:6" x14ac:dyDescent="0.3">
      <c r="A524" s="4"/>
      <c r="B524" s="4"/>
      <c r="C524" s="4"/>
      <c r="D524" s="4"/>
      <c r="E524" s="4"/>
      <c r="F524" s="4"/>
    </row>
    <row r="525" spans="1:6" x14ac:dyDescent="0.3">
      <c r="A525" s="4"/>
      <c r="B525" s="4"/>
      <c r="C525" s="4"/>
      <c r="D525" s="4"/>
      <c r="E525" s="4"/>
      <c r="F525" s="4"/>
    </row>
    <row r="526" spans="1:6" x14ac:dyDescent="0.3">
      <c r="A526" s="4"/>
      <c r="B526" s="4"/>
      <c r="C526" s="4"/>
      <c r="D526" s="4"/>
      <c r="E526" s="4"/>
      <c r="F526" s="4"/>
    </row>
    <row r="527" spans="1:6" x14ac:dyDescent="0.3">
      <c r="A527" s="4"/>
      <c r="B527" s="4"/>
      <c r="C527" s="4"/>
      <c r="D527" s="4"/>
      <c r="E527" s="4"/>
      <c r="F527" s="4"/>
    </row>
    <row r="528" spans="1:6" x14ac:dyDescent="0.3">
      <c r="A528" s="4"/>
      <c r="B528" s="4"/>
      <c r="C528" s="4"/>
      <c r="D528" s="4"/>
      <c r="E528" s="4"/>
      <c r="F528" s="4"/>
    </row>
    <row r="529" spans="1:6" x14ac:dyDescent="0.3">
      <c r="A529" s="4"/>
      <c r="B529" s="4"/>
      <c r="C529" s="4"/>
      <c r="D529" s="4"/>
      <c r="E529" s="4"/>
      <c r="F529" s="4"/>
    </row>
    <row r="530" spans="1:6" x14ac:dyDescent="0.3">
      <c r="A530" s="4"/>
      <c r="B530" s="4"/>
      <c r="C530" s="4"/>
      <c r="D530" s="4"/>
      <c r="E530" s="4"/>
      <c r="F530" s="4"/>
    </row>
    <row r="531" spans="1:6" x14ac:dyDescent="0.3">
      <c r="A531" s="4"/>
      <c r="B531" s="4"/>
      <c r="C531" s="4"/>
      <c r="D531" s="4"/>
      <c r="E531" s="4"/>
      <c r="F531" s="4"/>
    </row>
    <row r="532" spans="1:6" x14ac:dyDescent="0.3">
      <c r="A532" s="4"/>
      <c r="B532" s="4"/>
      <c r="C532" s="4"/>
      <c r="D532" s="4"/>
      <c r="E532" s="4"/>
      <c r="F532" s="4"/>
    </row>
    <row r="533" spans="1:6" x14ac:dyDescent="0.3">
      <c r="A533" s="4"/>
      <c r="B533" s="4"/>
      <c r="C533" s="4"/>
      <c r="D533" s="4"/>
      <c r="E533" s="4"/>
      <c r="F533" s="4"/>
    </row>
    <row r="534" spans="1:6" x14ac:dyDescent="0.3">
      <c r="A534" s="4"/>
      <c r="B534" s="4"/>
      <c r="C534" s="4"/>
      <c r="D534" s="4"/>
      <c r="E534" s="4"/>
      <c r="F534" s="4"/>
    </row>
    <row r="535" spans="1:6" x14ac:dyDescent="0.3">
      <c r="A535" s="4"/>
      <c r="B535" s="4"/>
      <c r="C535" s="4"/>
      <c r="D535" s="4"/>
      <c r="E535" s="4"/>
      <c r="F535" s="4"/>
    </row>
    <row r="536" spans="1:6" x14ac:dyDescent="0.3">
      <c r="A536" s="4"/>
      <c r="B536" s="4"/>
      <c r="C536" s="4"/>
      <c r="D536" s="4"/>
      <c r="E536" s="4"/>
      <c r="F536" s="4"/>
    </row>
    <row r="537" spans="1:6" x14ac:dyDescent="0.3">
      <c r="A537" s="4"/>
      <c r="B537" s="4"/>
      <c r="C537" s="4"/>
      <c r="D537" s="4"/>
      <c r="E537" s="4"/>
      <c r="F537" s="4"/>
    </row>
    <row r="538" spans="1:6" x14ac:dyDescent="0.3">
      <c r="A538" s="4"/>
      <c r="B538" s="4"/>
      <c r="C538" s="4"/>
      <c r="D538" s="4"/>
      <c r="E538" s="4"/>
      <c r="F538" s="4"/>
    </row>
    <row r="539" spans="1:6" x14ac:dyDescent="0.3">
      <c r="A539" s="4"/>
      <c r="B539" s="4"/>
      <c r="C539" s="4"/>
      <c r="D539" s="4"/>
      <c r="E539" s="4"/>
      <c r="F539" s="4"/>
    </row>
    <row r="540" spans="1:6" x14ac:dyDescent="0.3">
      <c r="A540" s="4"/>
      <c r="B540" s="4"/>
      <c r="C540" s="4"/>
      <c r="D540" s="4"/>
      <c r="E540" s="4"/>
      <c r="F540" s="4"/>
    </row>
    <row r="541" spans="1:6" x14ac:dyDescent="0.3">
      <c r="A541" s="4"/>
      <c r="B541" s="4"/>
      <c r="C541" s="4"/>
      <c r="D541" s="4"/>
      <c r="E541" s="4"/>
      <c r="F541" s="4"/>
    </row>
    <row r="542" spans="1:6" x14ac:dyDescent="0.3">
      <c r="A542" s="4"/>
      <c r="B542" s="4"/>
      <c r="C542" s="4"/>
      <c r="D542" s="4"/>
      <c r="E542" s="4"/>
      <c r="F542" s="4"/>
    </row>
    <row r="543" spans="1:6" x14ac:dyDescent="0.3">
      <c r="A543" s="4"/>
      <c r="B543" s="4"/>
      <c r="C543" s="4"/>
      <c r="D543" s="4"/>
      <c r="E543" s="4"/>
      <c r="F543" s="4"/>
    </row>
    <row r="544" spans="1:6" x14ac:dyDescent="0.3">
      <c r="A544" s="4"/>
      <c r="B544" s="4"/>
      <c r="C544" s="4"/>
      <c r="D544" s="4"/>
      <c r="E544" s="4"/>
      <c r="F544" s="4"/>
    </row>
    <row r="545" spans="1:6" x14ac:dyDescent="0.3">
      <c r="A545" s="4"/>
      <c r="B545" s="4"/>
      <c r="C545" s="4"/>
      <c r="D545" s="4"/>
      <c r="E545" s="4"/>
      <c r="F545" s="4"/>
    </row>
    <row r="546" spans="1:6" x14ac:dyDescent="0.3">
      <c r="A546" s="4"/>
      <c r="B546" s="4"/>
      <c r="C546" s="4"/>
      <c r="D546" s="4"/>
      <c r="E546" s="4"/>
      <c r="F546" s="4"/>
    </row>
    <row r="547" spans="1:6" x14ac:dyDescent="0.3">
      <c r="A547" s="4"/>
      <c r="B547" s="4"/>
      <c r="C547" s="4"/>
      <c r="D547" s="4"/>
      <c r="E547" s="4"/>
      <c r="F547" s="4"/>
    </row>
    <row r="548" spans="1:6" x14ac:dyDescent="0.3">
      <c r="A548" s="4"/>
      <c r="B548" s="4"/>
      <c r="C548" s="4"/>
      <c r="D548" s="4"/>
      <c r="E548" s="4"/>
      <c r="F548" s="4"/>
    </row>
    <row r="549" spans="1:6" x14ac:dyDescent="0.3">
      <c r="A549" s="4"/>
      <c r="B549" s="4"/>
      <c r="C549" s="4"/>
      <c r="D549" s="4"/>
      <c r="E549" s="4"/>
      <c r="F549" s="4"/>
    </row>
    <row r="550" spans="1:6" x14ac:dyDescent="0.3">
      <c r="A550" s="4"/>
      <c r="B550" s="4"/>
      <c r="C550" s="4"/>
      <c r="D550" s="4"/>
      <c r="E550" s="4"/>
      <c r="F550" s="4"/>
    </row>
    <row r="551" spans="1:6" x14ac:dyDescent="0.3">
      <c r="A551" s="4"/>
      <c r="B551" s="4"/>
      <c r="C551" s="4"/>
      <c r="D551" s="4"/>
      <c r="E551" s="4"/>
      <c r="F551" s="4"/>
    </row>
    <row r="552" spans="1:6" x14ac:dyDescent="0.3">
      <c r="A552" s="4"/>
      <c r="B552" s="4"/>
      <c r="C552" s="4"/>
      <c r="D552" s="4"/>
      <c r="E552" s="4"/>
      <c r="F552" s="4"/>
    </row>
    <row r="553" spans="1:6" x14ac:dyDescent="0.3">
      <c r="A553" s="4"/>
      <c r="B553" s="4"/>
      <c r="C553" s="4"/>
      <c r="D553" s="4"/>
      <c r="E553" s="4"/>
      <c r="F553" s="4"/>
    </row>
    <row r="554" spans="1:6" x14ac:dyDescent="0.3">
      <c r="A554" s="4"/>
      <c r="B554" s="4"/>
      <c r="C554" s="4"/>
      <c r="D554" s="4"/>
      <c r="E554" s="4"/>
      <c r="F554" s="4"/>
    </row>
    <row r="555" spans="1:6" x14ac:dyDescent="0.3">
      <c r="A555" s="4"/>
      <c r="B555" s="4"/>
      <c r="C555" s="4"/>
      <c r="D555" s="4"/>
      <c r="E555" s="4"/>
      <c r="F555" s="4"/>
    </row>
    <row r="556" spans="1:6" x14ac:dyDescent="0.3">
      <c r="A556" s="4"/>
      <c r="B556" s="4"/>
      <c r="C556" s="4"/>
      <c r="D556" s="4"/>
      <c r="E556" s="4"/>
      <c r="F556" s="4"/>
    </row>
    <row r="557" spans="1:6" x14ac:dyDescent="0.3">
      <c r="A557" s="4"/>
      <c r="B557" s="4"/>
      <c r="C557" s="4"/>
      <c r="D557" s="4"/>
      <c r="E557" s="4"/>
      <c r="F557" s="4"/>
    </row>
    <row r="558" spans="1:6" x14ac:dyDescent="0.3">
      <c r="A558" s="4"/>
      <c r="B558" s="4"/>
      <c r="C558" s="4"/>
      <c r="D558" s="4"/>
      <c r="E558" s="4"/>
      <c r="F558" s="4"/>
    </row>
    <row r="559" spans="1:6" x14ac:dyDescent="0.3">
      <c r="A559" s="4"/>
      <c r="B559" s="4"/>
      <c r="C559" s="4"/>
      <c r="D559" s="4"/>
      <c r="E559" s="4"/>
      <c r="F559" s="4"/>
    </row>
    <row r="560" spans="1:6" x14ac:dyDescent="0.3">
      <c r="A560" s="4"/>
      <c r="B560" s="4"/>
      <c r="C560" s="4"/>
      <c r="D560" s="4"/>
      <c r="E560" s="4"/>
      <c r="F560" s="4"/>
    </row>
    <row r="561" spans="1:6" x14ac:dyDescent="0.3">
      <c r="A561" s="4"/>
      <c r="B561" s="4"/>
      <c r="C561" s="4"/>
      <c r="D561" s="4"/>
      <c r="E561" s="4"/>
      <c r="F561" s="4"/>
    </row>
    <row r="562" spans="1:6" x14ac:dyDescent="0.3">
      <c r="A562" s="4"/>
      <c r="B562" s="4"/>
      <c r="C562" s="4"/>
      <c r="D562" s="4"/>
      <c r="E562" s="4"/>
      <c r="F562" s="4"/>
    </row>
    <row r="563" spans="1:6" x14ac:dyDescent="0.3">
      <c r="A563" s="4"/>
      <c r="B563" s="4"/>
      <c r="C563" s="4"/>
      <c r="D563" s="4"/>
      <c r="E563" s="4"/>
      <c r="F563" s="4"/>
    </row>
    <row r="564" spans="1:6" x14ac:dyDescent="0.3">
      <c r="A564" s="4"/>
      <c r="B564" s="4"/>
      <c r="C564" s="4"/>
      <c r="D564" s="4"/>
      <c r="E564" s="4"/>
      <c r="F564" s="4"/>
    </row>
    <row r="565" spans="1:6" x14ac:dyDescent="0.3">
      <c r="A565" s="4"/>
      <c r="B565" s="4"/>
      <c r="C565" s="4"/>
      <c r="D565" s="4"/>
      <c r="E565" s="4"/>
      <c r="F565" s="4"/>
    </row>
    <row r="566" spans="1:6" x14ac:dyDescent="0.3">
      <c r="A566" s="4"/>
      <c r="B566" s="4"/>
      <c r="C566" s="4"/>
      <c r="D566" s="4"/>
      <c r="E566" s="4"/>
      <c r="F566" s="4"/>
    </row>
    <row r="567" spans="1:6" x14ac:dyDescent="0.3">
      <c r="A567" s="4"/>
      <c r="B567" s="4"/>
      <c r="C567" s="4"/>
      <c r="D567" s="4"/>
      <c r="E567" s="4"/>
      <c r="F567" s="4"/>
    </row>
    <row r="568" spans="1:6" x14ac:dyDescent="0.3">
      <c r="A568" s="4"/>
      <c r="B568" s="4"/>
      <c r="C568" s="4"/>
      <c r="D568" s="4"/>
      <c r="E568" s="4"/>
      <c r="F568" s="4"/>
    </row>
    <row r="569" spans="1:6" x14ac:dyDescent="0.3">
      <c r="A569" s="4"/>
      <c r="B569" s="4"/>
      <c r="C569" s="4"/>
      <c r="D569" s="4"/>
      <c r="E569" s="4"/>
      <c r="F569" s="4"/>
    </row>
    <row r="570" spans="1:6" x14ac:dyDescent="0.3">
      <c r="A570" s="4"/>
      <c r="B570" s="4"/>
      <c r="C570" s="4"/>
      <c r="D570" s="4"/>
      <c r="E570" s="4"/>
      <c r="F570" s="4"/>
    </row>
    <row r="571" spans="1:6" x14ac:dyDescent="0.3">
      <c r="A571" s="4"/>
      <c r="B571" s="4"/>
      <c r="C571" s="4"/>
      <c r="D571" s="4"/>
      <c r="E571" s="4"/>
      <c r="F571" s="4"/>
    </row>
    <row r="572" spans="1:6" x14ac:dyDescent="0.3">
      <c r="A572" s="4"/>
      <c r="B572" s="4"/>
      <c r="C572" s="4"/>
      <c r="D572" s="4"/>
      <c r="E572" s="4"/>
      <c r="F572" s="4"/>
    </row>
    <row r="573" spans="1:6" x14ac:dyDescent="0.3">
      <c r="A573" s="4"/>
      <c r="B573" s="4"/>
      <c r="C573" s="4"/>
      <c r="D573" s="4"/>
      <c r="E573" s="4"/>
      <c r="F573" s="4"/>
    </row>
    <row r="574" spans="1:6" x14ac:dyDescent="0.3">
      <c r="A574" s="4"/>
      <c r="B574" s="4"/>
      <c r="C574" s="4"/>
      <c r="D574" s="4"/>
      <c r="E574" s="4"/>
      <c r="F574" s="4"/>
    </row>
    <row r="575" spans="1:6" x14ac:dyDescent="0.3">
      <c r="A575" s="4"/>
      <c r="B575" s="4"/>
      <c r="C575" s="4"/>
      <c r="D575" s="4"/>
      <c r="E575" s="4"/>
      <c r="F575" s="4"/>
    </row>
    <row r="576" spans="1:6" x14ac:dyDescent="0.3">
      <c r="A576" s="4"/>
      <c r="B576" s="4"/>
      <c r="C576" s="4"/>
      <c r="D576" s="4"/>
      <c r="E576" s="4"/>
      <c r="F576" s="4"/>
    </row>
    <row r="577" spans="1:6" x14ac:dyDescent="0.3">
      <c r="A577" s="4"/>
      <c r="B577" s="4"/>
      <c r="C577" s="4"/>
      <c r="D577" s="4"/>
      <c r="E577" s="4"/>
      <c r="F577" s="4"/>
    </row>
    <row r="578" spans="1:6" x14ac:dyDescent="0.3">
      <c r="A578" s="4"/>
      <c r="B578" s="4"/>
      <c r="C578" s="4"/>
      <c r="D578" s="4"/>
      <c r="E578" s="4"/>
      <c r="F578" s="4"/>
    </row>
    <row r="579" spans="1:6" x14ac:dyDescent="0.3">
      <c r="A579" s="4"/>
      <c r="B579" s="4"/>
      <c r="C579" s="4"/>
      <c r="D579" s="4"/>
      <c r="E579" s="4"/>
      <c r="F579" s="4"/>
    </row>
    <row r="580" spans="1:6" x14ac:dyDescent="0.3">
      <c r="A580" s="4"/>
      <c r="B580" s="4"/>
      <c r="C580" s="4"/>
      <c r="D580" s="4"/>
      <c r="E580" s="4"/>
      <c r="F580" s="4"/>
    </row>
    <row r="581" spans="1:6" x14ac:dyDescent="0.3">
      <c r="A581" s="4"/>
      <c r="B581" s="4"/>
      <c r="C581" s="4"/>
      <c r="D581" s="4"/>
      <c r="E581" s="4"/>
      <c r="F581" s="4"/>
    </row>
    <row r="582" spans="1:6" x14ac:dyDescent="0.3">
      <c r="A582" s="4"/>
      <c r="B582" s="4"/>
      <c r="C582" s="4"/>
      <c r="D582" s="4"/>
      <c r="E582" s="4"/>
      <c r="F582" s="4"/>
    </row>
    <row r="583" spans="1:6" x14ac:dyDescent="0.3">
      <c r="A583" s="4"/>
      <c r="B583" s="4"/>
      <c r="C583" s="4"/>
      <c r="D583" s="4"/>
      <c r="E583" s="4"/>
      <c r="F583" s="4"/>
    </row>
    <row r="584" spans="1:6" x14ac:dyDescent="0.3">
      <c r="A584" s="4"/>
      <c r="B584" s="4"/>
      <c r="C584" s="4"/>
      <c r="D584" s="4"/>
      <c r="E584" s="4"/>
      <c r="F584" s="4"/>
    </row>
    <row r="585" spans="1:6" x14ac:dyDescent="0.3">
      <c r="A585" s="4"/>
      <c r="B585" s="4"/>
      <c r="C585" s="4"/>
      <c r="D585" s="4"/>
      <c r="E585" s="4"/>
      <c r="F585" s="4"/>
    </row>
    <row r="586" spans="1:6" x14ac:dyDescent="0.3">
      <c r="A586" s="4"/>
      <c r="B586" s="4"/>
      <c r="C586" s="4"/>
      <c r="D586" s="4"/>
      <c r="E586" s="4"/>
      <c r="F586" s="4"/>
    </row>
    <row r="587" spans="1:6" x14ac:dyDescent="0.3">
      <c r="A587" s="4"/>
      <c r="B587" s="4"/>
      <c r="C587" s="4"/>
      <c r="D587" s="4"/>
      <c r="E587" s="4"/>
      <c r="F587" s="4"/>
    </row>
    <row r="588" spans="1:6" x14ac:dyDescent="0.3">
      <c r="A588" s="4"/>
      <c r="B588" s="4"/>
      <c r="C588" s="4"/>
      <c r="D588" s="4"/>
      <c r="E588" s="4"/>
      <c r="F588" s="4"/>
    </row>
    <row r="589" spans="1:6" x14ac:dyDescent="0.3">
      <c r="A589" s="4"/>
      <c r="B589" s="4"/>
      <c r="C589" s="4"/>
      <c r="D589" s="4"/>
      <c r="E589" s="4"/>
      <c r="F589" s="4"/>
    </row>
    <row r="590" spans="1:6" x14ac:dyDescent="0.3">
      <c r="A590" s="4"/>
      <c r="B590" s="4"/>
      <c r="C590" s="4"/>
      <c r="D590" s="4"/>
      <c r="E590" s="4"/>
      <c r="F590" s="4"/>
    </row>
    <row r="591" spans="1:6" x14ac:dyDescent="0.3">
      <c r="A591" s="4"/>
      <c r="B591" s="4"/>
      <c r="C591" s="4"/>
      <c r="D591" s="4"/>
      <c r="E591" s="4"/>
      <c r="F591" s="4"/>
    </row>
    <row r="592" spans="1:6" x14ac:dyDescent="0.3">
      <c r="A592" s="4"/>
      <c r="B592" s="4"/>
      <c r="C592" s="4"/>
      <c r="D592" s="4"/>
      <c r="E592" s="4"/>
      <c r="F592" s="4"/>
    </row>
    <row r="593" spans="1:6" x14ac:dyDescent="0.3">
      <c r="A593" s="4"/>
      <c r="B593" s="4"/>
      <c r="C593" s="4"/>
      <c r="D593" s="4"/>
      <c r="E593" s="4"/>
      <c r="F593" s="4"/>
    </row>
    <row r="594" spans="1:6" x14ac:dyDescent="0.3">
      <c r="A594" s="4"/>
      <c r="B594" s="4"/>
      <c r="C594" s="4"/>
      <c r="D594" s="4"/>
      <c r="E594" s="4"/>
      <c r="F594" s="4"/>
    </row>
    <row r="595" spans="1:6" x14ac:dyDescent="0.3">
      <c r="A595" s="4"/>
      <c r="B595" s="4"/>
      <c r="C595" s="4"/>
      <c r="D595" s="4"/>
      <c r="E595" s="4"/>
      <c r="F595" s="4"/>
    </row>
    <row r="596" spans="1:6" x14ac:dyDescent="0.3">
      <c r="A596" s="4"/>
      <c r="B596" s="4"/>
      <c r="C596" s="4"/>
      <c r="D596" s="4"/>
      <c r="E596" s="4"/>
      <c r="F596" s="4"/>
    </row>
    <row r="597" spans="1:6" x14ac:dyDescent="0.3">
      <c r="A597" s="4"/>
      <c r="B597" s="4"/>
      <c r="C597" s="4"/>
      <c r="D597" s="4"/>
      <c r="E597" s="4"/>
      <c r="F597" s="4"/>
    </row>
    <row r="598" spans="1:6" x14ac:dyDescent="0.3">
      <c r="A598" s="4"/>
      <c r="B598" s="4"/>
      <c r="C598" s="4"/>
      <c r="D598" s="4"/>
      <c r="E598" s="4"/>
      <c r="F598" s="4"/>
    </row>
    <row r="599" spans="1:6" x14ac:dyDescent="0.3">
      <c r="A599" s="4"/>
      <c r="B599" s="4"/>
      <c r="C599" s="4"/>
      <c r="D599" s="4"/>
      <c r="E599" s="4"/>
      <c r="F599" s="4"/>
    </row>
    <row r="600" spans="1:6" x14ac:dyDescent="0.3">
      <c r="A600" s="4"/>
      <c r="B600" s="4"/>
      <c r="C600" s="4"/>
      <c r="D600" s="4"/>
      <c r="E600" s="4"/>
      <c r="F600" s="4"/>
    </row>
    <row r="601" spans="1:6" x14ac:dyDescent="0.3">
      <c r="A601" s="4"/>
      <c r="B601" s="4"/>
      <c r="C601" s="4"/>
      <c r="D601" s="4"/>
      <c r="E601" s="4"/>
      <c r="F601" s="4"/>
    </row>
    <row r="602" spans="1:6" x14ac:dyDescent="0.3">
      <c r="A602" s="4"/>
      <c r="B602" s="4"/>
      <c r="C602" s="4"/>
      <c r="D602" s="4"/>
      <c r="E602" s="4"/>
      <c r="F602" s="4"/>
    </row>
    <row r="603" spans="1:6" x14ac:dyDescent="0.3">
      <c r="A603" s="4"/>
      <c r="B603" s="4"/>
      <c r="C603" s="4"/>
      <c r="D603" s="4"/>
      <c r="E603" s="4"/>
      <c r="F603" s="4"/>
    </row>
    <row r="604" spans="1:6" x14ac:dyDescent="0.3">
      <c r="A604" s="4"/>
      <c r="B604" s="4"/>
      <c r="C604" s="4"/>
      <c r="D604" s="4"/>
      <c r="E604" s="4"/>
      <c r="F604" s="4"/>
    </row>
    <row r="605" spans="1:6" x14ac:dyDescent="0.3">
      <c r="A605" s="4"/>
      <c r="B605" s="4"/>
      <c r="C605" s="4"/>
      <c r="D605" s="4"/>
      <c r="E605" s="4"/>
      <c r="F605" s="4"/>
    </row>
    <row r="606" spans="1:6" x14ac:dyDescent="0.3">
      <c r="A606" s="4"/>
      <c r="B606" s="4"/>
      <c r="C606" s="4"/>
      <c r="D606" s="4"/>
      <c r="E606" s="4"/>
      <c r="F606" s="4"/>
    </row>
    <row r="607" spans="1:6" x14ac:dyDescent="0.3">
      <c r="A607" s="4"/>
      <c r="B607" s="4"/>
      <c r="C607" s="4"/>
      <c r="D607" s="4"/>
      <c r="E607" s="4"/>
      <c r="F607" s="4"/>
    </row>
    <row r="608" spans="1:6" x14ac:dyDescent="0.3">
      <c r="A608" s="4"/>
      <c r="B608" s="4"/>
      <c r="C608" s="4"/>
      <c r="D608" s="4"/>
      <c r="E608" s="4"/>
      <c r="F608" s="4"/>
    </row>
    <row r="609" spans="1:6" x14ac:dyDescent="0.3">
      <c r="A609" s="4"/>
      <c r="B609" s="4"/>
      <c r="C609" s="4"/>
      <c r="D609" s="4"/>
      <c r="E609" s="4"/>
      <c r="F609" s="4"/>
    </row>
    <row r="610" spans="1:6" x14ac:dyDescent="0.3">
      <c r="A610" s="4"/>
      <c r="B610" s="4"/>
      <c r="C610" s="4"/>
      <c r="D610" s="4"/>
      <c r="E610" s="4"/>
      <c r="F610" s="4"/>
    </row>
    <row r="611" spans="1:6" x14ac:dyDescent="0.3">
      <c r="A611" s="4"/>
      <c r="B611" s="4"/>
      <c r="C611" s="4"/>
      <c r="D611" s="4"/>
      <c r="E611" s="4"/>
      <c r="F611" s="4"/>
    </row>
    <row r="612" spans="1:6" x14ac:dyDescent="0.3">
      <c r="A612" s="4"/>
      <c r="B612" s="4"/>
      <c r="C612" s="4"/>
      <c r="D612" s="4"/>
      <c r="E612" s="4"/>
      <c r="F612" s="4"/>
    </row>
    <row r="613" spans="1:6" x14ac:dyDescent="0.3">
      <c r="A613" s="4"/>
      <c r="B613" s="4"/>
      <c r="C613" s="4"/>
      <c r="D613" s="4"/>
      <c r="E613" s="4"/>
      <c r="F613" s="4"/>
    </row>
    <row r="614" spans="1:6" x14ac:dyDescent="0.3">
      <c r="A614" s="4"/>
      <c r="B614" s="4"/>
      <c r="C614" s="4"/>
      <c r="D614" s="4"/>
      <c r="E614" s="4"/>
      <c r="F614" s="4"/>
    </row>
    <row r="615" spans="1:6" x14ac:dyDescent="0.3">
      <c r="A615" s="4"/>
      <c r="B615" s="4"/>
      <c r="C615" s="4"/>
      <c r="D615" s="4"/>
      <c r="E615" s="4"/>
      <c r="F615" s="4"/>
    </row>
    <row r="616" spans="1:6" x14ac:dyDescent="0.3">
      <c r="A616" s="4"/>
      <c r="B616" s="4"/>
      <c r="C616" s="4"/>
      <c r="D616" s="4"/>
      <c r="E616" s="4"/>
      <c r="F616" s="4"/>
    </row>
    <row r="617" spans="1:6" x14ac:dyDescent="0.3">
      <c r="A617" s="4"/>
      <c r="B617" s="4"/>
      <c r="C617" s="4"/>
      <c r="D617" s="4"/>
      <c r="E617" s="4"/>
      <c r="F617" s="4"/>
    </row>
    <row r="618" spans="1:6" x14ac:dyDescent="0.3">
      <c r="A618" s="4"/>
      <c r="B618" s="4"/>
      <c r="C618" s="4"/>
      <c r="D618" s="4"/>
      <c r="E618" s="4"/>
      <c r="F618" s="4"/>
    </row>
    <row r="619" spans="1:6" x14ac:dyDescent="0.3">
      <c r="A619" s="4"/>
      <c r="B619" s="4"/>
      <c r="C619" s="4"/>
      <c r="D619" s="4"/>
      <c r="E619" s="4"/>
      <c r="F619" s="4"/>
    </row>
    <row r="620" spans="1:6" x14ac:dyDescent="0.3">
      <c r="A620" s="4"/>
      <c r="B620" s="4"/>
      <c r="C620" s="4"/>
      <c r="D620" s="4"/>
      <c r="E620" s="4"/>
      <c r="F620" s="4"/>
    </row>
    <row r="621" spans="1:6" x14ac:dyDescent="0.3">
      <c r="A621" s="4"/>
      <c r="B621" s="4"/>
      <c r="C621" s="4"/>
      <c r="D621" s="4"/>
      <c r="E621" s="4"/>
      <c r="F621" s="4"/>
    </row>
    <row r="622" spans="1:6" x14ac:dyDescent="0.3">
      <c r="A622" s="4"/>
      <c r="B622" s="4"/>
      <c r="C622" s="4"/>
      <c r="D622" s="4"/>
      <c r="E622" s="4"/>
      <c r="F622" s="4"/>
    </row>
    <row r="623" spans="1:6" x14ac:dyDescent="0.3">
      <c r="A623" s="4"/>
      <c r="B623" s="4"/>
      <c r="C623" s="4"/>
      <c r="D623" s="4"/>
      <c r="E623" s="4"/>
      <c r="F623" s="4"/>
    </row>
    <row r="624" spans="1:6" x14ac:dyDescent="0.3">
      <c r="A624" s="4"/>
      <c r="B624" s="4"/>
      <c r="C624" s="4"/>
      <c r="D624" s="4"/>
      <c r="E624" s="4"/>
      <c r="F624" s="4"/>
    </row>
    <row r="625" spans="1:6" x14ac:dyDescent="0.3">
      <c r="A625" s="4"/>
      <c r="B625" s="4"/>
      <c r="C625" s="4"/>
      <c r="D625" s="4"/>
      <c r="E625" s="4"/>
      <c r="F625" s="4"/>
    </row>
    <row r="626" spans="1:6" x14ac:dyDescent="0.3">
      <c r="A626" s="4"/>
      <c r="B626" s="4"/>
      <c r="C626" s="4"/>
      <c r="D626" s="4"/>
      <c r="E626" s="4"/>
      <c r="F626" s="4"/>
    </row>
    <row r="627" spans="1:6" x14ac:dyDescent="0.3">
      <c r="A627" s="4"/>
      <c r="B627" s="4"/>
      <c r="C627" s="4"/>
      <c r="D627" s="4"/>
      <c r="E627" s="4"/>
      <c r="F627" s="4"/>
    </row>
    <row r="628" spans="1:6" x14ac:dyDescent="0.3">
      <c r="A628" s="4"/>
      <c r="B628" s="4"/>
      <c r="C628" s="4"/>
      <c r="D628" s="4"/>
      <c r="E628" s="4"/>
      <c r="F628" s="4"/>
    </row>
    <row r="629" spans="1:6" x14ac:dyDescent="0.3">
      <c r="A629" s="4"/>
      <c r="B629" s="4"/>
      <c r="C629" s="4"/>
      <c r="D629" s="4"/>
      <c r="E629" s="4"/>
      <c r="F629" s="4"/>
    </row>
    <row r="630" spans="1:6" x14ac:dyDescent="0.3">
      <c r="A630" s="4"/>
      <c r="B630" s="4"/>
      <c r="C630" s="4"/>
      <c r="D630" s="4"/>
      <c r="E630" s="4"/>
      <c r="F630" s="4"/>
    </row>
    <row r="631" spans="1:6" x14ac:dyDescent="0.3">
      <c r="A631" s="4"/>
      <c r="B631" s="4"/>
      <c r="C631" s="4"/>
      <c r="D631" s="4"/>
      <c r="E631" s="4"/>
      <c r="F631" s="4"/>
    </row>
    <row r="632" spans="1:6" x14ac:dyDescent="0.3">
      <c r="A632" s="4"/>
      <c r="B632" s="4"/>
      <c r="C632" s="4"/>
      <c r="D632" s="4"/>
      <c r="E632" s="4"/>
      <c r="F632" s="4"/>
    </row>
    <row r="633" spans="1:6" x14ac:dyDescent="0.3">
      <c r="A633" s="4"/>
      <c r="B633" s="4"/>
      <c r="C633" s="4"/>
      <c r="D633" s="4"/>
      <c r="E633" s="4"/>
      <c r="F633" s="4"/>
    </row>
    <row r="634" spans="1:6" x14ac:dyDescent="0.3">
      <c r="A634" s="4"/>
      <c r="B634" s="4"/>
      <c r="C634" s="4"/>
      <c r="D634" s="4"/>
      <c r="E634" s="4"/>
      <c r="F634" s="4"/>
    </row>
    <row r="635" spans="1:6" x14ac:dyDescent="0.3">
      <c r="A635" s="4"/>
      <c r="B635" s="4"/>
      <c r="C635" s="4"/>
      <c r="D635" s="4"/>
      <c r="E635" s="4"/>
      <c r="F635" s="4"/>
    </row>
    <row r="636" spans="1:6" x14ac:dyDescent="0.3">
      <c r="A636" s="4"/>
      <c r="B636" s="4"/>
      <c r="C636" s="4"/>
      <c r="D636" s="4"/>
      <c r="E636" s="4"/>
      <c r="F636" s="4"/>
    </row>
    <row r="637" spans="1:6" x14ac:dyDescent="0.3">
      <c r="A637" s="4"/>
      <c r="B637" s="4"/>
      <c r="C637" s="4"/>
      <c r="D637" s="4"/>
      <c r="E637" s="4"/>
      <c r="F637" s="4"/>
    </row>
    <row r="638" spans="1:6" x14ac:dyDescent="0.3">
      <c r="A638" s="4"/>
      <c r="B638" s="4"/>
      <c r="C638" s="4"/>
      <c r="D638" s="4"/>
      <c r="E638" s="4"/>
      <c r="F638" s="4"/>
    </row>
    <row r="639" spans="1:6" x14ac:dyDescent="0.3">
      <c r="A639" s="4"/>
      <c r="B639" s="4"/>
      <c r="C639" s="4"/>
      <c r="D639" s="4"/>
      <c r="E639" s="4"/>
      <c r="F639" s="4"/>
    </row>
    <row r="640" spans="1:6" x14ac:dyDescent="0.3">
      <c r="A640" s="4"/>
      <c r="B640" s="4"/>
      <c r="C640" s="4"/>
      <c r="D640" s="4"/>
      <c r="E640" s="4"/>
      <c r="F640" s="4"/>
    </row>
    <row r="641" spans="1:6" x14ac:dyDescent="0.3">
      <c r="A641" s="4"/>
      <c r="B641" s="4"/>
      <c r="C641" s="4"/>
      <c r="D641" s="4"/>
      <c r="E641" s="4"/>
      <c r="F641" s="4"/>
    </row>
    <row r="642" spans="1:6" x14ac:dyDescent="0.3">
      <c r="A642" s="4"/>
      <c r="B642" s="4"/>
      <c r="C642" s="4"/>
      <c r="D642" s="4"/>
      <c r="E642" s="4"/>
      <c r="F642" s="4"/>
    </row>
    <row r="643" spans="1:6" x14ac:dyDescent="0.3">
      <c r="A643" s="4"/>
      <c r="B643" s="4"/>
      <c r="C643" s="4"/>
      <c r="D643" s="4"/>
      <c r="E643" s="4"/>
      <c r="F643" s="4"/>
    </row>
    <row r="644" spans="1:6" x14ac:dyDescent="0.3">
      <c r="A644" s="4"/>
      <c r="B644" s="4"/>
      <c r="C644" s="4"/>
      <c r="D644" s="4"/>
      <c r="E644" s="4"/>
      <c r="F644" s="4"/>
    </row>
    <row r="645" spans="1:6" x14ac:dyDescent="0.3">
      <c r="A645" s="4"/>
      <c r="B645" s="4"/>
      <c r="C645" s="4"/>
      <c r="D645" s="4"/>
      <c r="E645" s="4"/>
      <c r="F645" s="4"/>
    </row>
    <row r="646" spans="1:6" x14ac:dyDescent="0.3">
      <c r="A646" s="4"/>
      <c r="B646" s="4"/>
      <c r="C646" s="4"/>
      <c r="D646" s="4"/>
      <c r="E646" s="4"/>
      <c r="F646" s="4"/>
    </row>
    <row r="647" spans="1:6" x14ac:dyDescent="0.3">
      <c r="A647" s="4"/>
      <c r="B647" s="4"/>
      <c r="C647" s="4"/>
      <c r="D647" s="4"/>
      <c r="E647" s="4"/>
      <c r="F647" s="4"/>
    </row>
    <row r="648" spans="1:6" x14ac:dyDescent="0.3">
      <c r="A648" s="4"/>
      <c r="B648" s="4"/>
      <c r="C648" s="4"/>
      <c r="D648" s="4"/>
      <c r="E648" s="4"/>
      <c r="F648" s="4"/>
    </row>
    <row r="649" spans="1:6" x14ac:dyDescent="0.3">
      <c r="A649" s="4"/>
      <c r="B649" s="4"/>
      <c r="C649" s="4"/>
      <c r="D649" s="4"/>
      <c r="E649" s="4"/>
      <c r="F649" s="4"/>
    </row>
    <row r="650" spans="1:6" x14ac:dyDescent="0.3">
      <c r="A650" s="4"/>
      <c r="B650" s="4"/>
      <c r="C650" s="4"/>
      <c r="D650" s="4"/>
      <c r="E650" s="4"/>
      <c r="F650" s="4"/>
    </row>
    <row r="651" spans="1:6" x14ac:dyDescent="0.3">
      <c r="A651" s="4"/>
      <c r="B651" s="4"/>
      <c r="C651" s="4"/>
      <c r="D651" s="4"/>
      <c r="E651" s="4"/>
      <c r="F651" s="4"/>
    </row>
    <row r="652" spans="1:6" x14ac:dyDescent="0.3">
      <c r="A652" s="4"/>
      <c r="B652" s="4"/>
      <c r="C652" s="4"/>
      <c r="D652" s="4"/>
      <c r="E652" s="4"/>
      <c r="F652" s="4"/>
    </row>
    <row r="653" spans="1:6" x14ac:dyDescent="0.3">
      <c r="A653" s="4"/>
      <c r="B653" s="4"/>
      <c r="C653" s="4"/>
      <c r="D653" s="4"/>
      <c r="E653" s="4"/>
      <c r="F653" s="4"/>
    </row>
    <row r="654" spans="1:6" x14ac:dyDescent="0.3">
      <c r="A654" s="4"/>
      <c r="B654" s="4"/>
      <c r="C654" s="4"/>
      <c r="D654" s="4"/>
      <c r="E654" s="4"/>
      <c r="F654" s="4"/>
    </row>
    <row r="655" spans="1:6" x14ac:dyDescent="0.3">
      <c r="A655" s="4"/>
      <c r="B655" s="4"/>
      <c r="C655" s="4"/>
      <c r="D655" s="4"/>
      <c r="E655" s="4"/>
      <c r="F655" s="4"/>
    </row>
    <row r="656" spans="1:6" x14ac:dyDescent="0.3">
      <c r="A656" s="4"/>
      <c r="B656" s="4"/>
      <c r="C656" s="4"/>
      <c r="D656" s="4"/>
      <c r="E656" s="4"/>
      <c r="F656" s="4"/>
    </row>
    <row r="657" spans="1:6" x14ac:dyDescent="0.3">
      <c r="A657" s="4"/>
      <c r="B657" s="4"/>
      <c r="C657" s="4"/>
      <c r="D657" s="4"/>
      <c r="E657" s="4"/>
      <c r="F657" s="4"/>
    </row>
    <row r="658" spans="1:6" x14ac:dyDescent="0.3">
      <c r="A658" s="4"/>
      <c r="B658" s="4"/>
      <c r="C658" s="4"/>
      <c r="D658" s="4"/>
      <c r="E658" s="4"/>
      <c r="F658" s="4"/>
    </row>
    <row r="659" spans="1:6" x14ac:dyDescent="0.3">
      <c r="A659" s="4"/>
      <c r="B659" s="4"/>
      <c r="C659" s="4"/>
      <c r="D659" s="4"/>
      <c r="E659" s="4"/>
      <c r="F659" s="4"/>
    </row>
    <row r="660" spans="1:6" x14ac:dyDescent="0.3">
      <c r="A660" s="4"/>
      <c r="B660" s="4"/>
      <c r="C660" s="4"/>
      <c r="D660" s="4"/>
      <c r="E660" s="4"/>
      <c r="F660" s="4"/>
    </row>
    <row r="661" spans="1:6" x14ac:dyDescent="0.3">
      <c r="A661" s="4"/>
      <c r="B661" s="4"/>
      <c r="C661" s="4"/>
      <c r="D661" s="4"/>
      <c r="E661" s="4"/>
      <c r="F661" s="4"/>
    </row>
    <row r="662" spans="1:6" x14ac:dyDescent="0.3">
      <c r="A662" s="4"/>
      <c r="B662" s="4"/>
      <c r="C662" s="4"/>
      <c r="D662" s="4"/>
      <c r="E662" s="4"/>
      <c r="F662" s="4"/>
    </row>
    <row r="663" spans="1:6" x14ac:dyDescent="0.3">
      <c r="A663" s="4"/>
      <c r="B663" s="4"/>
      <c r="C663" s="4"/>
      <c r="D663" s="4"/>
      <c r="E663" s="4"/>
      <c r="F663" s="4"/>
    </row>
    <row r="664" spans="1:6" x14ac:dyDescent="0.3">
      <c r="A664" s="4"/>
      <c r="B664" s="4"/>
      <c r="C664" s="4"/>
      <c r="D664" s="4"/>
      <c r="E664" s="4"/>
      <c r="F664" s="4"/>
    </row>
    <row r="665" spans="1:6" x14ac:dyDescent="0.3">
      <c r="A665" s="4"/>
      <c r="B665" s="4"/>
      <c r="C665" s="4"/>
      <c r="D665" s="4"/>
      <c r="E665" s="4"/>
      <c r="F665" s="4"/>
    </row>
    <row r="666" spans="1:6" x14ac:dyDescent="0.3">
      <c r="A666" s="4"/>
      <c r="B666" s="4"/>
      <c r="C666" s="4"/>
      <c r="D666" s="4"/>
      <c r="E666" s="4"/>
      <c r="F666" s="4"/>
    </row>
    <row r="667" spans="1:6" x14ac:dyDescent="0.3">
      <c r="A667" s="4"/>
      <c r="B667" s="4"/>
      <c r="C667" s="4"/>
      <c r="D667" s="4"/>
      <c r="E667" s="4"/>
      <c r="F667" s="4"/>
    </row>
    <row r="668" spans="1:6" x14ac:dyDescent="0.3">
      <c r="A668" s="4"/>
      <c r="B668" s="4"/>
      <c r="C668" s="4"/>
      <c r="D668" s="4"/>
      <c r="E668" s="4"/>
      <c r="F668" s="4"/>
    </row>
    <row r="669" spans="1:6" x14ac:dyDescent="0.3">
      <c r="A669" s="4"/>
      <c r="B669" s="4"/>
      <c r="C669" s="4"/>
      <c r="D669" s="4"/>
      <c r="E669" s="4"/>
      <c r="F669" s="4"/>
    </row>
    <row r="670" spans="1:6" x14ac:dyDescent="0.3">
      <c r="A670" s="4"/>
      <c r="B670" s="4"/>
      <c r="C670" s="4"/>
      <c r="D670" s="4"/>
      <c r="E670" s="4"/>
      <c r="F670" s="4"/>
    </row>
    <row r="671" spans="1:6" x14ac:dyDescent="0.3">
      <c r="A671" s="4"/>
      <c r="B671" s="4"/>
      <c r="C671" s="4"/>
      <c r="D671" s="4"/>
      <c r="E671" s="4"/>
      <c r="F671" s="4"/>
    </row>
    <row r="672" spans="1:6" x14ac:dyDescent="0.3">
      <c r="A672" s="4"/>
      <c r="B672" s="4"/>
      <c r="C672" s="4"/>
      <c r="D672" s="4"/>
      <c r="E672" s="4"/>
      <c r="F672" s="4"/>
    </row>
    <row r="673" spans="1:6" x14ac:dyDescent="0.3">
      <c r="A673" s="4"/>
      <c r="B673" s="4"/>
      <c r="C673" s="4"/>
      <c r="D673" s="4"/>
      <c r="E673" s="4"/>
      <c r="F673" s="4"/>
    </row>
    <row r="674" spans="1:6" x14ac:dyDescent="0.3">
      <c r="A674" s="4"/>
      <c r="B674" s="4"/>
      <c r="C674" s="4"/>
      <c r="D674" s="4"/>
      <c r="E674" s="4"/>
      <c r="F674" s="4"/>
    </row>
    <row r="675" spans="1:6" x14ac:dyDescent="0.3">
      <c r="A675" s="4"/>
      <c r="B675" s="4"/>
      <c r="C675" s="4"/>
      <c r="D675" s="4"/>
      <c r="E675" s="4"/>
      <c r="F675" s="4"/>
    </row>
    <row r="676" spans="1:6" x14ac:dyDescent="0.3">
      <c r="A676" s="4"/>
      <c r="B676" s="4"/>
      <c r="C676" s="4"/>
      <c r="D676" s="4"/>
      <c r="E676" s="4"/>
      <c r="F676" s="4"/>
    </row>
    <row r="677" spans="1:6" x14ac:dyDescent="0.3">
      <c r="A677" s="4"/>
      <c r="B677" s="4"/>
      <c r="C677" s="4"/>
      <c r="D677" s="4"/>
      <c r="E677" s="4"/>
      <c r="F677" s="4"/>
    </row>
    <row r="678" spans="1:6" x14ac:dyDescent="0.3">
      <c r="A678" s="4"/>
      <c r="B678" s="4"/>
      <c r="C678" s="4"/>
      <c r="D678" s="4"/>
      <c r="E678" s="4"/>
      <c r="F678" s="4"/>
    </row>
    <row r="679" spans="1:6" x14ac:dyDescent="0.3">
      <c r="A679" s="4"/>
      <c r="B679" s="4"/>
      <c r="C679" s="4"/>
      <c r="D679" s="4"/>
      <c r="E679" s="4"/>
      <c r="F679" s="4"/>
    </row>
    <row r="680" spans="1:6" x14ac:dyDescent="0.3">
      <c r="A680" s="4"/>
      <c r="B680" s="4"/>
      <c r="C680" s="4"/>
      <c r="D680" s="4"/>
      <c r="E680" s="4"/>
      <c r="F680" s="4"/>
    </row>
    <row r="681" spans="1:6" x14ac:dyDescent="0.3">
      <c r="A681" s="4"/>
      <c r="B681" s="4"/>
      <c r="C681" s="4"/>
      <c r="D681" s="4"/>
      <c r="E681" s="4"/>
      <c r="F681" s="4"/>
    </row>
    <row r="682" spans="1:6" x14ac:dyDescent="0.3">
      <c r="A682" s="4"/>
      <c r="B682" s="4"/>
      <c r="C682" s="4"/>
      <c r="D682" s="4"/>
      <c r="E682" s="4"/>
      <c r="F682" s="4"/>
    </row>
    <row r="683" spans="1:6" x14ac:dyDescent="0.3">
      <c r="A683" s="4"/>
      <c r="B683" s="4"/>
      <c r="C683" s="4"/>
      <c r="D683" s="4"/>
      <c r="E683" s="4"/>
      <c r="F683" s="4"/>
    </row>
    <row r="684" spans="1:6" x14ac:dyDescent="0.3">
      <c r="A684" s="4"/>
      <c r="B684" s="4"/>
      <c r="C684" s="4"/>
      <c r="D684" s="4"/>
      <c r="E684" s="4"/>
      <c r="F684" s="4"/>
    </row>
    <row r="685" spans="1:6" x14ac:dyDescent="0.3">
      <c r="A685" s="4"/>
      <c r="B685" s="4"/>
      <c r="C685" s="4"/>
      <c r="D685" s="4"/>
      <c r="E685" s="4"/>
      <c r="F685" s="4"/>
    </row>
    <row r="686" spans="1:6" x14ac:dyDescent="0.3">
      <c r="A686" s="4"/>
      <c r="B686" s="4"/>
      <c r="C686" s="4"/>
      <c r="D686" s="4"/>
      <c r="E686" s="4"/>
      <c r="F686" s="4"/>
    </row>
    <row r="687" spans="1:6" x14ac:dyDescent="0.3">
      <c r="A687" s="4"/>
      <c r="B687" s="4"/>
      <c r="C687" s="4"/>
      <c r="D687" s="4"/>
      <c r="E687" s="4"/>
      <c r="F687" s="4"/>
    </row>
    <row r="688" spans="1:6" x14ac:dyDescent="0.3">
      <c r="A688" s="4"/>
      <c r="B688" s="4"/>
      <c r="C688" s="4"/>
      <c r="D688" s="4"/>
      <c r="E688" s="4"/>
      <c r="F688" s="4"/>
    </row>
    <row r="689" spans="1:6" x14ac:dyDescent="0.3">
      <c r="A689" s="4"/>
      <c r="B689" s="4"/>
      <c r="C689" s="4"/>
      <c r="D689" s="4"/>
      <c r="E689" s="4"/>
      <c r="F689" s="4"/>
    </row>
    <row r="690" spans="1:6" x14ac:dyDescent="0.3">
      <c r="A690" s="4"/>
      <c r="B690" s="4"/>
      <c r="C690" s="4"/>
      <c r="D690" s="4"/>
      <c r="E690" s="4"/>
      <c r="F690" s="4"/>
    </row>
    <row r="691" spans="1:6" x14ac:dyDescent="0.3">
      <c r="A691" s="4"/>
      <c r="B691" s="4"/>
      <c r="C691" s="4"/>
      <c r="D691" s="4"/>
      <c r="E691" s="4"/>
      <c r="F691" s="4"/>
    </row>
    <row r="692" spans="1:6" x14ac:dyDescent="0.3">
      <c r="A692" s="4"/>
      <c r="B692" s="4"/>
      <c r="C692" s="4"/>
      <c r="D692" s="4"/>
      <c r="E692" s="4"/>
      <c r="F692" s="4"/>
    </row>
    <row r="693" spans="1:6" x14ac:dyDescent="0.3">
      <c r="A693" s="4"/>
      <c r="B693" s="4"/>
      <c r="C693" s="4"/>
      <c r="D693" s="4"/>
      <c r="E693" s="4"/>
      <c r="F693" s="4"/>
    </row>
    <row r="694" spans="1:6" x14ac:dyDescent="0.3">
      <c r="A694" s="4"/>
      <c r="B694" s="4"/>
      <c r="C694" s="4"/>
      <c r="D694" s="4"/>
      <c r="E694" s="4"/>
      <c r="F694" s="4"/>
    </row>
    <row r="695" spans="1:6" x14ac:dyDescent="0.3">
      <c r="A695" s="4"/>
      <c r="B695" s="4"/>
      <c r="C695" s="4"/>
      <c r="D695" s="4"/>
      <c r="E695" s="4"/>
      <c r="F695" s="4"/>
    </row>
    <row r="696" spans="1:6" x14ac:dyDescent="0.3">
      <c r="A696" s="4"/>
      <c r="B696" s="4"/>
      <c r="C696" s="4"/>
      <c r="D696" s="4"/>
      <c r="E696" s="4"/>
      <c r="F696" s="4"/>
    </row>
    <row r="697" spans="1:6" x14ac:dyDescent="0.3">
      <c r="A697" s="4"/>
      <c r="B697" s="4"/>
      <c r="C697" s="4"/>
      <c r="D697" s="4"/>
      <c r="E697" s="4"/>
      <c r="F697" s="4"/>
    </row>
    <row r="698" spans="1:6" x14ac:dyDescent="0.3">
      <c r="A698" s="4"/>
      <c r="B698" s="4"/>
      <c r="C698" s="4"/>
      <c r="D698" s="4"/>
      <c r="E698" s="4"/>
      <c r="F698" s="4"/>
    </row>
    <row r="699" spans="1:6" x14ac:dyDescent="0.3">
      <c r="A699" s="4"/>
      <c r="B699" s="4"/>
      <c r="C699" s="4"/>
      <c r="D699" s="4"/>
      <c r="E699" s="4"/>
      <c r="F699" s="4"/>
    </row>
    <row r="700" spans="1:6" x14ac:dyDescent="0.3">
      <c r="A700" s="4"/>
      <c r="B700" s="4"/>
      <c r="C700" s="4"/>
      <c r="D700" s="4"/>
      <c r="E700" s="4"/>
      <c r="F700" s="4"/>
    </row>
    <row r="701" spans="1:6" x14ac:dyDescent="0.3">
      <c r="A701" s="4"/>
      <c r="B701" s="4"/>
      <c r="C701" s="4"/>
      <c r="D701" s="4"/>
      <c r="E701" s="4"/>
      <c r="F701" s="4"/>
    </row>
    <row r="702" spans="1:6" x14ac:dyDescent="0.3">
      <c r="A702" s="4"/>
      <c r="B702" s="4"/>
      <c r="C702" s="4"/>
      <c r="D702" s="4"/>
      <c r="E702" s="4"/>
      <c r="F702" s="4"/>
    </row>
    <row r="703" spans="1:6" x14ac:dyDescent="0.3">
      <c r="A703" s="4"/>
      <c r="B703" s="4"/>
      <c r="C703" s="4"/>
      <c r="D703" s="4"/>
      <c r="E703" s="4"/>
      <c r="F703" s="4"/>
    </row>
    <row r="704" spans="1:6" x14ac:dyDescent="0.3">
      <c r="A704" s="4"/>
      <c r="B704" s="4"/>
      <c r="C704" s="4"/>
      <c r="D704" s="4"/>
      <c r="E704" s="4"/>
      <c r="F704" s="4"/>
    </row>
    <row r="705" spans="1:6" x14ac:dyDescent="0.3">
      <c r="A705" s="4"/>
      <c r="B705" s="4"/>
      <c r="C705" s="4"/>
      <c r="D705" s="4"/>
      <c r="E705" s="4"/>
      <c r="F705" s="4"/>
    </row>
    <row r="706" spans="1:6" x14ac:dyDescent="0.3">
      <c r="A706" s="4"/>
      <c r="B706" s="4"/>
      <c r="C706" s="4"/>
      <c r="D706" s="4"/>
      <c r="E706" s="4"/>
      <c r="F706" s="4"/>
    </row>
    <row r="707" spans="1:6" x14ac:dyDescent="0.3">
      <c r="A707" s="4"/>
      <c r="B707" s="4"/>
      <c r="C707" s="4"/>
      <c r="D707" s="4"/>
      <c r="E707" s="4"/>
      <c r="F707" s="4"/>
    </row>
    <row r="708" spans="1:6" x14ac:dyDescent="0.3">
      <c r="A708" s="4"/>
      <c r="B708" s="4"/>
      <c r="C708" s="4"/>
      <c r="D708" s="4"/>
      <c r="E708" s="4"/>
      <c r="F708" s="4"/>
    </row>
    <row r="709" spans="1:6" x14ac:dyDescent="0.3">
      <c r="A709" s="4"/>
      <c r="B709" s="4"/>
      <c r="C709" s="4"/>
      <c r="D709" s="4"/>
      <c r="E709" s="4"/>
      <c r="F709" s="4"/>
    </row>
    <row r="710" spans="1:6" x14ac:dyDescent="0.3">
      <c r="A710" s="4"/>
      <c r="B710" s="4"/>
      <c r="C710" s="4"/>
      <c r="D710" s="4"/>
      <c r="E710" s="4"/>
      <c r="F710" s="4"/>
    </row>
    <row r="711" spans="1:6" x14ac:dyDescent="0.3">
      <c r="A711" s="4"/>
      <c r="B711" s="4"/>
      <c r="C711" s="4"/>
      <c r="D711" s="4"/>
      <c r="E711" s="4"/>
      <c r="F711" s="4"/>
    </row>
    <row r="712" spans="1:6" x14ac:dyDescent="0.3">
      <c r="A712" s="4"/>
      <c r="B712" s="4"/>
      <c r="C712" s="4"/>
      <c r="D712" s="4"/>
      <c r="E712" s="4"/>
      <c r="F712" s="4"/>
    </row>
    <row r="713" spans="1:6" x14ac:dyDescent="0.3">
      <c r="A713" s="4"/>
      <c r="B713" s="4"/>
      <c r="C713" s="4"/>
      <c r="D713" s="4"/>
      <c r="E713" s="4"/>
      <c r="F713" s="4"/>
    </row>
    <row r="714" spans="1:6" x14ac:dyDescent="0.3">
      <c r="A714" s="4"/>
      <c r="B714" s="4"/>
      <c r="C714" s="4"/>
      <c r="D714" s="4"/>
      <c r="E714" s="4"/>
      <c r="F714" s="4"/>
    </row>
    <row r="715" spans="1:6" x14ac:dyDescent="0.3">
      <c r="A715" s="4"/>
      <c r="B715" s="4"/>
      <c r="C715" s="4"/>
      <c r="D715" s="4"/>
      <c r="E715" s="4"/>
      <c r="F715" s="4"/>
    </row>
    <row r="716" spans="1:6" x14ac:dyDescent="0.3">
      <c r="A716" s="4"/>
      <c r="B716" s="4"/>
      <c r="C716" s="4"/>
      <c r="D716" s="4"/>
      <c r="E716" s="4"/>
      <c r="F716" s="4"/>
    </row>
    <row r="717" spans="1:6" x14ac:dyDescent="0.3">
      <c r="A717" s="4"/>
      <c r="B717" s="4"/>
      <c r="C717" s="4"/>
      <c r="D717" s="4"/>
      <c r="E717" s="4"/>
      <c r="F717" s="4"/>
    </row>
    <row r="718" spans="1:6" x14ac:dyDescent="0.3">
      <c r="A718" s="4"/>
      <c r="B718" s="4"/>
      <c r="C718" s="4"/>
      <c r="D718" s="4"/>
      <c r="E718" s="4"/>
      <c r="F718" s="4"/>
    </row>
    <row r="719" spans="1:6" x14ac:dyDescent="0.3">
      <c r="A719" s="4"/>
      <c r="B719" s="4"/>
      <c r="C719" s="4"/>
      <c r="D719" s="4"/>
      <c r="E719" s="4"/>
      <c r="F719" s="4"/>
    </row>
    <row r="720" spans="1:6" x14ac:dyDescent="0.3">
      <c r="A720" s="4"/>
      <c r="B720" s="4"/>
      <c r="C720" s="4"/>
      <c r="D720" s="4"/>
      <c r="E720" s="4"/>
      <c r="F720" s="4"/>
    </row>
    <row r="721" spans="1:6" x14ac:dyDescent="0.3">
      <c r="A721" s="4"/>
      <c r="B721" s="4"/>
      <c r="C721" s="4"/>
      <c r="D721" s="4"/>
      <c r="E721" s="4"/>
      <c r="F721" s="4"/>
    </row>
    <row r="722" spans="1:6" x14ac:dyDescent="0.3">
      <c r="A722" s="4"/>
      <c r="B722" s="4"/>
      <c r="C722" s="4"/>
      <c r="D722" s="4"/>
      <c r="E722" s="4"/>
      <c r="F722" s="4"/>
    </row>
    <row r="723" spans="1:6" x14ac:dyDescent="0.3">
      <c r="A723" s="4"/>
      <c r="B723" s="4"/>
      <c r="C723" s="4"/>
      <c r="D723" s="4"/>
      <c r="E723" s="4"/>
      <c r="F723" s="4"/>
    </row>
    <row r="724" spans="1:6" x14ac:dyDescent="0.3">
      <c r="A724" s="4"/>
      <c r="B724" s="4"/>
      <c r="C724" s="4"/>
      <c r="D724" s="4"/>
      <c r="E724" s="4"/>
      <c r="F724" s="4"/>
    </row>
    <row r="725" spans="1:6" x14ac:dyDescent="0.3">
      <c r="A725" s="4"/>
      <c r="B725" s="4"/>
      <c r="C725" s="4"/>
      <c r="D725" s="4"/>
      <c r="E725" s="4"/>
      <c r="F725" s="4"/>
    </row>
    <row r="726" spans="1:6" x14ac:dyDescent="0.3">
      <c r="A726" s="4"/>
      <c r="B726" s="4"/>
      <c r="C726" s="4"/>
      <c r="D726" s="4"/>
      <c r="E726" s="4"/>
      <c r="F726" s="4"/>
    </row>
    <row r="727" spans="1:6" x14ac:dyDescent="0.3">
      <c r="A727" s="4"/>
      <c r="B727" s="4"/>
      <c r="C727" s="4"/>
      <c r="D727" s="4"/>
      <c r="E727" s="4"/>
      <c r="F727" s="4"/>
    </row>
    <row r="728" spans="1:6" x14ac:dyDescent="0.3">
      <c r="A728" s="4"/>
      <c r="B728" s="4"/>
      <c r="C728" s="4"/>
      <c r="D728" s="4"/>
      <c r="E728" s="4"/>
      <c r="F728" s="4"/>
    </row>
    <row r="729" spans="1:6" x14ac:dyDescent="0.3">
      <c r="A729" s="4"/>
      <c r="B729" s="4"/>
      <c r="C729" s="4"/>
      <c r="D729" s="4"/>
      <c r="E729" s="4"/>
      <c r="F729" s="4"/>
    </row>
    <row r="730" spans="1:6" x14ac:dyDescent="0.3">
      <c r="A730" s="4"/>
      <c r="B730" s="4"/>
      <c r="C730" s="4"/>
      <c r="D730" s="4"/>
      <c r="E730" s="4"/>
      <c r="F730" s="4"/>
    </row>
    <row r="731" spans="1:6" x14ac:dyDescent="0.3">
      <c r="A731" s="4"/>
      <c r="B731" s="4"/>
      <c r="C731" s="4"/>
      <c r="D731" s="4"/>
      <c r="E731" s="4"/>
      <c r="F731" s="4"/>
    </row>
    <row r="732" spans="1:6" x14ac:dyDescent="0.3">
      <c r="A732" s="4"/>
      <c r="B732" s="4"/>
      <c r="C732" s="4"/>
      <c r="D732" s="4"/>
      <c r="E732" s="4"/>
      <c r="F732" s="4"/>
    </row>
    <row r="733" spans="1:6" x14ac:dyDescent="0.3">
      <c r="A733" s="4"/>
      <c r="B733" s="4"/>
      <c r="C733" s="4"/>
      <c r="D733" s="4"/>
      <c r="E733" s="4"/>
      <c r="F733" s="4"/>
    </row>
    <row r="734" spans="1:6" x14ac:dyDescent="0.3">
      <c r="A734" s="4"/>
      <c r="B734" s="4"/>
      <c r="C734" s="4"/>
      <c r="D734" s="4"/>
      <c r="E734" s="4"/>
      <c r="F734" s="4"/>
    </row>
    <row r="735" spans="1:6" x14ac:dyDescent="0.3">
      <c r="A735" s="4"/>
      <c r="B735" s="4"/>
      <c r="C735" s="4"/>
      <c r="D735" s="4"/>
      <c r="E735" s="4"/>
      <c r="F735" s="4"/>
    </row>
    <row r="736" spans="1:6" x14ac:dyDescent="0.3">
      <c r="A736" s="4"/>
      <c r="B736" s="4"/>
      <c r="C736" s="4"/>
      <c r="D736" s="4"/>
      <c r="E736" s="4"/>
      <c r="F736" s="4"/>
    </row>
    <row r="737" spans="1:6" x14ac:dyDescent="0.3">
      <c r="A737" s="4"/>
      <c r="B737" s="4"/>
      <c r="C737" s="4"/>
      <c r="D737" s="4"/>
      <c r="E737" s="4"/>
      <c r="F737" s="4"/>
    </row>
    <row r="738" spans="1:6" x14ac:dyDescent="0.3">
      <c r="A738" s="4"/>
      <c r="B738" s="4"/>
      <c r="C738" s="4"/>
      <c r="D738" s="4"/>
      <c r="E738" s="4"/>
      <c r="F738" s="4"/>
    </row>
    <row r="739" spans="1:6" x14ac:dyDescent="0.3">
      <c r="A739" s="4"/>
      <c r="B739" s="4"/>
      <c r="C739" s="4"/>
      <c r="D739" s="4"/>
      <c r="E739" s="4"/>
      <c r="F739" s="4"/>
    </row>
    <row r="740" spans="1:6" x14ac:dyDescent="0.3">
      <c r="A740" s="4"/>
      <c r="B740" s="4"/>
      <c r="C740" s="4"/>
      <c r="D740" s="4"/>
      <c r="E740" s="4"/>
      <c r="F740" s="4"/>
    </row>
    <row r="741" spans="1:6" x14ac:dyDescent="0.3">
      <c r="A741" s="4"/>
      <c r="B741" s="4"/>
      <c r="C741" s="4"/>
      <c r="D741" s="4"/>
      <c r="E741" s="4"/>
      <c r="F741" s="4"/>
    </row>
    <row r="742" spans="1:6" x14ac:dyDescent="0.3">
      <c r="A742" s="4"/>
      <c r="B742" s="4"/>
      <c r="C742" s="4"/>
      <c r="D742" s="4"/>
      <c r="E742" s="4"/>
      <c r="F742" s="4"/>
    </row>
    <row r="743" spans="1:6" x14ac:dyDescent="0.3">
      <c r="A743" s="4"/>
      <c r="B743" s="4"/>
      <c r="C743" s="4"/>
      <c r="D743" s="4"/>
      <c r="E743" s="4"/>
      <c r="F743" s="4"/>
    </row>
    <row r="744" spans="1:6" x14ac:dyDescent="0.3">
      <c r="A744" s="4"/>
      <c r="B744" s="4"/>
      <c r="C744" s="4"/>
      <c r="D744" s="4"/>
      <c r="E744" s="4"/>
      <c r="F744" s="4"/>
    </row>
    <row r="745" spans="1:6" x14ac:dyDescent="0.3">
      <c r="A745" s="4"/>
      <c r="B745" s="4"/>
      <c r="C745" s="4"/>
      <c r="D745" s="4"/>
      <c r="E745" s="4"/>
      <c r="F745" s="4"/>
    </row>
    <row r="746" spans="1:6" x14ac:dyDescent="0.3">
      <c r="A746" s="4"/>
      <c r="B746" s="4"/>
      <c r="C746" s="4"/>
      <c r="D746" s="4"/>
      <c r="E746" s="4"/>
      <c r="F746" s="4"/>
    </row>
    <row r="747" spans="1:6" x14ac:dyDescent="0.3">
      <c r="A747" s="4"/>
      <c r="B747" s="4"/>
      <c r="C747" s="4"/>
      <c r="D747" s="4"/>
      <c r="E747" s="4"/>
      <c r="F747" s="4"/>
    </row>
    <row r="748" spans="1:6" x14ac:dyDescent="0.3">
      <c r="A748" s="4"/>
      <c r="B748" s="4"/>
      <c r="C748" s="4"/>
      <c r="D748" s="4"/>
      <c r="E748" s="4"/>
      <c r="F748" s="4"/>
    </row>
    <row r="749" spans="1:6" x14ac:dyDescent="0.3">
      <c r="A749" s="4"/>
      <c r="B749" s="4"/>
      <c r="C749" s="4"/>
      <c r="D749" s="4"/>
      <c r="E749" s="4"/>
      <c r="F749" s="4"/>
    </row>
    <row r="750" spans="1:6" x14ac:dyDescent="0.3">
      <c r="A750" s="4"/>
      <c r="B750" s="4"/>
      <c r="C750" s="4"/>
      <c r="D750" s="4"/>
      <c r="E750" s="4"/>
      <c r="F750" s="4"/>
    </row>
    <row r="751" spans="1:6" x14ac:dyDescent="0.3">
      <c r="A751" s="4"/>
      <c r="B751" s="4"/>
      <c r="C751" s="4"/>
      <c r="D751" s="4"/>
      <c r="E751" s="4"/>
      <c r="F751" s="4"/>
    </row>
    <row r="752" spans="1:6" x14ac:dyDescent="0.3">
      <c r="A752" s="4"/>
      <c r="B752" s="4"/>
      <c r="C752" s="4"/>
      <c r="D752" s="4"/>
      <c r="E752" s="4"/>
      <c r="F752" s="4"/>
    </row>
    <row r="753" spans="1:6" x14ac:dyDescent="0.3">
      <c r="A753" s="4"/>
      <c r="B753" s="4"/>
      <c r="C753" s="4"/>
      <c r="D753" s="4"/>
      <c r="E753" s="4"/>
      <c r="F753" s="4"/>
    </row>
    <row r="754" spans="1:6" x14ac:dyDescent="0.3">
      <c r="A754" s="4"/>
      <c r="B754" s="4"/>
      <c r="C754" s="4"/>
      <c r="D754" s="4"/>
      <c r="E754" s="4"/>
      <c r="F754" s="4"/>
    </row>
    <row r="755" spans="1:6" x14ac:dyDescent="0.3">
      <c r="A755" s="4"/>
      <c r="B755" s="4"/>
      <c r="C755" s="4"/>
      <c r="D755" s="4"/>
      <c r="E755" s="4"/>
      <c r="F755" s="4"/>
    </row>
    <row r="756" spans="1:6" x14ac:dyDescent="0.3">
      <c r="A756" s="4"/>
      <c r="B756" s="4"/>
      <c r="C756" s="4"/>
      <c r="D756" s="4"/>
      <c r="E756" s="4"/>
      <c r="F756" s="4"/>
    </row>
    <row r="757" spans="1:6" x14ac:dyDescent="0.3">
      <c r="A757" s="4"/>
      <c r="B757" s="4"/>
      <c r="C757" s="4"/>
      <c r="D757" s="4"/>
      <c r="E757" s="4"/>
      <c r="F757" s="4"/>
    </row>
    <row r="758" spans="1:6" x14ac:dyDescent="0.3">
      <c r="A758" s="4"/>
      <c r="B758" s="4"/>
      <c r="C758" s="4"/>
      <c r="D758" s="4"/>
      <c r="E758" s="4"/>
      <c r="F758" s="4"/>
    </row>
    <row r="759" spans="1:6" x14ac:dyDescent="0.3">
      <c r="A759" s="4"/>
      <c r="B759" s="4"/>
      <c r="C759" s="4"/>
      <c r="D759" s="4"/>
      <c r="E759" s="4"/>
      <c r="F759" s="4"/>
    </row>
    <row r="760" spans="1:6" x14ac:dyDescent="0.3">
      <c r="A760" s="4"/>
      <c r="B760" s="4"/>
      <c r="C760" s="4"/>
      <c r="D760" s="4"/>
      <c r="E760" s="4"/>
      <c r="F760" s="4"/>
    </row>
    <row r="761" spans="1:6" x14ac:dyDescent="0.3">
      <c r="A761" s="4"/>
      <c r="B761" s="4"/>
      <c r="C761" s="4"/>
      <c r="D761" s="4"/>
      <c r="E761" s="4"/>
      <c r="F761" s="4"/>
    </row>
    <row r="762" spans="1:6" x14ac:dyDescent="0.3">
      <c r="A762" s="4"/>
      <c r="B762" s="4"/>
      <c r="C762" s="4"/>
      <c r="D762" s="4"/>
      <c r="E762" s="4"/>
      <c r="F762" s="4"/>
    </row>
    <row r="763" spans="1:6" x14ac:dyDescent="0.3">
      <c r="A763" s="4"/>
      <c r="B763" s="4"/>
      <c r="C763" s="4"/>
      <c r="D763" s="4"/>
      <c r="E763" s="4"/>
      <c r="F763" s="4"/>
    </row>
    <row r="764" spans="1:6" x14ac:dyDescent="0.3">
      <c r="A764" s="4"/>
      <c r="B764" s="4"/>
      <c r="C764" s="4"/>
      <c r="D764" s="4"/>
      <c r="E764" s="4"/>
      <c r="F764" s="4"/>
    </row>
    <row r="765" spans="1:6" x14ac:dyDescent="0.3">
      <c r="A765" s="4"/>
      <c r="B765" s="4"/>
      <c r="C765" s="4"/>
      <c r="D765" s="4"/>
      <c r="E765" s="4"/>
      <c r="F765" s="4"/>
    </row>
    <row r="766" spans="1:6" x14ac:dyDescent="0.3">
      <c r="A766" s="4"/>
      <c r="B766" s="4"/>
      <c r="C766" s="4"/>
      <c r="D766" s="4"/>
      <c r="E766" s="4"/>
      <c r="F766" s="4"/>
    </row>
    <row r="767" spans="1:6" x14ac:dyDescent="0.3">
      <c r="A767" s="4"/>
      <c r="B767" s="4"/>
      <c r="C767" s="4"/>
      <c r="D767" s="4"/>
      <c r="E767" s="4"/>
      <c r="F767" s="4"/>
    </row>
    <row r="768" spans="1:6" x14ac:dyDescent="0.3">
      <c r="A768" s="4"/>
      <c r="B768" s="4"/>
      <c r="C768" s="4"/>
      <c r="D768" s="4"/>
      <c r="E768" s="4"/>
      <c r="F768" s="4"/>
    </row>
    <row r="769" spans="1:6" x14ac:dyDescent="0.3">
      <c r="A769" s="4"/>
      <c r="B769" s="4"/>
      <c r="C769" s="4"/>
      <c r="D769" s="4"/>
      <c r="E769" s="4"/>
      <c r="F769" s="4"/>
    </row>
    <row r="770" spans="1:6" x14ac:dyDescent="0.3">
      <c r="A770" s="4"/>
      <c r="B770" s="4"/>
      <c r="C770" s="4"/>
      <c r="D770" s="4"/>
      <c r="E770" s="4"/>
      <c r="F770" s="4"/>
    </row>
    <row r="771" spans="1:6" x14ac:dyDescent="0.3">
      <c r="A771" s="4"/>
      <c r="B771" s="4"/>
      <c r="C771" s="4"/>
      <c r="D771" s="4"/>
      <c r="E771" s="4"/>
      <c r="F771" s="4"/>
    </row>
    <row r="772" spans="1:6" x14ac:dyDescent="0.3">
      <c r="A772" s="4"/>
      <c r="B772" s="4"/>
      <c r="C772" s="4"/>
      <c r="D772" s="4"/>
      <c r="E772" s="4"/>
      <c r="F772" s="4"/>
    </row>
    <row r="773" spans="1:6" x14ac:dyDescent="0.3">
      <c r="A773" s="4"/>
      <c r="B773" s="4"/>
      <c r="C773" s="4"/>
      <c r="D773" s="4"/>
      <c r="E773" s="4"/>
      <c r="F773" s="4"/>
    </row>
    <row r="774" spans="1:6" x14ac:dyDescent="0.3">
      <c r="A774" s="4"/>
      <c r="B774" s="4"/>
      <c r="C774" s="4"/>
      <c r="D774" s="4"/>
      <c r="E774" s="4"/>
      <c r="F774" s="4"/>
    </row>
    <row r="775" spans="1:6" x14ac:dyDescent="0.3">
      <c r="A775" s="4"/>
      <c r="B775" s="4"/>
      <c r="C775" s="4"/>
      <c r="D775" s="4"/>
      <c r="E775" s="4"/>
      <c r="F775" s="4"/>
    </row>
    <row r="776" spans="1:6" x14ac:dyDescent="0.3">
      <c r="A776" s="4"/>
      <c r="B776" s="4"/>
      <c r="C776" s="4"/>
      <c r="D776" s="4"/>
      <c r="E776" s="4"/>
      <c r="F776" s="4"/>
    </row>
    <row r="777" spans="1:6" x14ac:dyDescent="0.3">
      <c r="A777" s="4"/>
      <c r="B777" s="4"/>
      <c r="C777" s="4"/>
      <c r="D777" s="4"/>
      <c r="E777" s="4"/>
      <c r="F777" s="4"/>
    </row>
    <row r="778" spans="1:6" x14ac:dyDescent="0.3">
      <c r="A778" s="4"/>
      <c r="B778" s="4"/>
      <c r="C778" s="4"/>
      <c r="D778" s="4"/>
      <c r="E778" s="4"/>
      <c r="F778" s="4"/>
    </row>
    <row r="779" spans="1:6" x14ac:dyDescent="0.3">
      <c r="A779" s="4"/>
      <c r="B779" s="4"/>
      <c r="C779" s="4"/>
      <c r="D779" s="4"/>
      <c r="E779" s="4"/>
      <c r="F779" s="4"/>
    </row>
    <row r="780" spans="1:6" x14ac:dyDescent="0.3">
      <c r="A780" s="4"/>
      <c r="B780" s="4"/>
      <c r="C780" s="4"/>
      <c r="D780" s="4"/>
      <c r="E780" s="4"/>
      <c r="F780" s="4"/>
    </row>
    <row r="781" spans="1:6" x14ac:dyDescent="0.3">
      <c r="A781" s="4"/>
      <c r="B781" s="4"/>
      <c r="C781" s="4"/>
      <c r="D781" s="4"/>
      <c r="E781" s="4"/>
      <c r="F781" s="4"/>
    </row>
    <row r="782" spans="1:6" x14ac:dyDescent="0.3">
      <c r="A782" s="4"/>
      <c r="B782" s="4"/>
      <c r="C782" s="4"/>
      <c r="D782" s="4"/>
      <c r="E782" s="4"/>
      <c r="F782" s="4"/>
    </row>
    <row r="783" spans="1:6" x14ac:dyDescent="0.3">
      <c r="A783" s="4"/>
      <c r="B783" s="4"/>
      <c r="C783" s="4"/>
      <c r="D783" s="4"/>
      <c r="E783" s="4"/>
      <c r="F783" s="4"/>
    </row>
    <row r="784" spans="1:6" x14ac:dyDescent="0.3">
      <c r="A784" s="4"/>
      <c r="B784" s="4"/>
      <c r="C784" s="4"/>
      <c r="D784" s="4"/>
      <c r="E784" s="4"/>
      <c r="F784" s="4"/>
    </row>
    <row r="785" spans="1:6" x14ac:dyDescent="0.3">
      <c r="A785" s="4"/>
      <c r="B785" s="4"/>
      <c r="C785" s="4"/>
      <c r="D785" s="4"/>
      <c r="E785" s="4"/>
      <c r="F785" s="4"/>
    </row>
    <row r="786" spans="1:6" x14ac:dyDescent="0.3">
      <c r="A786" s="4"/>
      <c r="B786" s="4"/>
      <c r="C786" s="4"/>
      <c r="D786" s="4"/>
      <c r="E786" s="4"/>
      <c r="F786" s="4"/>
    </row>
    <row r="787" spans="1:6" x14ac:dyDescent="0.3">
      <c r="A787" s="4"/>
      <c r="B787" s="4"/>
      <c r="C787" s="4"/>
      <c r="D787" s="4"/>
      <c r="E787" s="4"/>
      <c r="F787" s="4"/>
    </row>
    <row r="788" spans="1:6" x14ac:dyDescent="0.3">
      <c r="A788" s="4"/>
      <c r="B788" s="4"/>
      <c r="C788" s="4"/>
      <c r="D788" s="4"/>
      <c r="E788" s="4"/>
      <c r="F788" s="4"/>
    </row>
    <row r="789" spans="1:6" x14ac:dyDescent="0.3">
      <c r="A789" s="4"/>
      <c r="B789" s="4"/>
      <c r="C789" s="4"/>
      <c r="D789" s="4"/>
      <c r="E789" s="4"/>
      <c r="F789" s="4"/>
    </row>
    <row r="790" spans="1:6" x14ac:dyDescent="0.3">
      <c r="A790" s="4"/>
      <c r="B790" s="4"/>
      <c r="C790" s="4"/>
      <c r="D790" s="4"/>
      <c r="E790" s="4"/>
      <c r="F790" s="4"/>
    </row>
    <row r="791" spans="1:6" x14ac:dyDescent="0.3">
      <c r="A791" s="4"/>
      <c r="B791" s="4"/>
      <c r="C791" s="4"/>
      <c r="D791" s="4"/>
      <c r="E791" s="4"/>
      <c r="F791" s="4"/>
    </row>
    <row r="792" spans="1:6" x14ac:dyDescent="0.3">
      <c r="A792" s="4"/>
      <c r="B792" s="4"/>
      <c r="C792" s="4"/>
      <c r="D792" s="4"/>
      <c r="E792" s="4"/>
      <c r="F792" s="4"/>
    </row>
    <row r="793" spans="1:6" x14ac:dyDescent="0.3">
      <c r="A793" s="4"/>
      <c r="B793" s="4"/>
      <c r="C793" s="4"/>
      <c r="D793" s="4"/>
      <c r="E793" s="4"/>
      <c r="F793" s="4"/>
    </row>
    <row r="794" spans="1:6" x14ac:dyDescent="0.3">
      <c r="A794" s="4"/>
      <c r="B794" s="4"/>
      <c r="C794" s="4"/>
      <c r="D794" s="4"/>
      <c r="E794" s="4"/>
      <c r="F794" s="4"/>
    </row>
    <row r="795" spans="1:6" x14ac:dyDescent="0.3">
      <c r="A795" s="4"/>
      <c r="B795" s="4"/>
      <c r="C795" s="4"/>
      <c r="D795" s="4"/>
      <c r="E795" s="4"/>
      <c r="F795" s="4"/>
    </row>
    <row r="796" spans="1:6" x14ac:dyDescent="0.3">
      <c r="A796" s="4"/>
      <c r="B796" s="4"/>
      <c r="C796" s="4"/>
      <c r="D796" s="4"/>
      <c r="E796" s="4"/>
      <c r="F796" s="4"/>
    </row>
    <row r="797" spans="1:6" x14ac:dyDescent="0.3">
      <c r="A797" s="4"/>
      <c r="B797" s="4"/>
      <c r="C797" s="4"/>
      <c r="D797" s="4"/>
      <c r="E797" s="4"/>
      <c r="F797" s="4"/>
    </row>
    <row r="798" spans="1:6" x14ac:dyDescent="0.3">
      <c r="A798" s="4"/>
      <c r="B798" s="4"/>
      <c r="C798" s="4"/>
      <c r="D798" s="4"/>
      <c r="E798" s="4"/>
      <c r="F798" s="4"/>
    </row>
    <row r="799" spans="1:6" x14ac:dyDescent="0.3">
      <c r="A799" s="4"/>
      <c r="B799" s="4"/>
      <c r="C799" s="4"/>
      <c r="D799" s="4"/>
      <c r="E799" s="4"/>
      <c r="F799" s="4"/>
    </row>
    <row r="800" spans="1:6" x14ac:dyDescent="0.3">
      <c r="A800" s="4"/>
      <c r="B800" s="4"/>
      <c r="C800" s="4"/>
      <c r="D800" s="4"/>
      <c r="E800" s="4"/>
      <c r="F800" s="4"/>
    </row>
    <row r="801" spans="1:6" x14ac:dyDescent="0.3">
      <c r="A801" s="4"/>
      <c r="B801" s="4"/>
      <c r="C801" s="4"/>
      <c r="D801" s="4"/>
      <c r="E801" s="4"/>
      <c r="F801" s="4"/>
    </row>
    <row r="802" spans="1:6" x14ac:dyDescent="0.3">
      <c r="A802" s="4"/>
      <c r="B802" s="4"/>
      <c r="C802" s="4"/>
      <c r="D802" s="4"/>
      <c r="E802" s="4"/>
      <c r="F802" s="4"/>
    </row>
    <row r="803" spans="1:6" x14ac:dyDescent="0.3">
      <c r="A803" s="4"/>
      <c r="B803" s="4"/>
      <c r="C803" s="4"/>
      <c r="D803" s="4"/>
      <c r="E803" s="4"/>
      <c r="F803" s="4"/>
    </row>
    <row r="804" spans="1:6" x14ac:dyDescent="0.3">
      <c r="A804" s="4"/>
      <c r="B804" s="4"/>
      <c r="C804" s="4"/>
      <c r="D804" s="4"/>
      <c r="E804" s="4"/>
      <c r="F804" s="4"/>
    </row>
    <row r="805" spans="1:6" x14ac:dyDescent="0.3">
      <c r="A805" s="4"/>
      <c r="B805" s="4"/>
      <c r="C805" s="4"/>
      <c r="D805" s="4"/>
      <c r="E805" s="4"/>
      <c r="F805" s="4"/>
    </row>
    <row r="806" spans="1:6" x14ac:dyDescent="0.3">
      <c r="A806" s="4"/>
      <c r="B806" s="4"/>
      <c r="C806" s="4"/>
      <c r="D806" s="4"/>
      <c r="E806" s="4"/>
      <c r="F806" s="4"/>
    </row>
    <row r="807" spans="1:6" x14ac:dyDescent="0.3">
      <c r="A807" s="4"/>
      <c r="B807" s="4"/>
      <c r="C807" s="4"/>
      <c r="D807" s="4"/>
      <c r="E807" s="4"/>
      <c r="F807" s="4"/>
    </row>
    <row r="808" spans="1:6" x14ac:dyDescent="0.3">
      <c r="A808" s="4"/>
      <c r="B808" s="4"/>
      <c r="C808" s="4"/>
      <c r="D808" s="4"/>
      <c r="E808" s="4"/>
      <c r="F808" s="4"/>
    </row>
    <row r="809" spans="1:6" x14ac:dyDescent="0.3">
      <c r="A809" s="4"/>
      <c r="B809" s="4"/>
      <c r="C809" s="4"/>
      <c r="D809" s="4"/>
      <c r="E809" s="4"/>
      <c r="F809" s="4"/>
    </row>
    <row r="810" spans="1:6" x14ac:dyDescent="0.3">
      <c r="A810" s="4"/>
      <c r="B810" s="4"/>
      <c r="C810" s="4"/>
      <c r="D810" s="4"/>
      <c r="E810" s="4"/>
      <c r="F810" s="4"/>
    </row>
    <row r="811" spans="1:6" x14ac:dyDescent="0.3">
      <c r="A811" s="4"/>
      <c r="B811" s="4"/>
      <c r="C811" s="4"/>
      <c r="D811" s="4"/>
      <c r="E811" s="4"/>
      <c r="F811" s="4"/>
    </row>
    <row r="812" spans="1:6" x14ac:dyDescent="0.3">
      <c r="A812" s="4"/>
      <c r="B812" s="4"/>
      <c r="C812" s="4"/>
      <c r="D812" s="4"/>
      <c r="E812" s="4"/>
      <c r="F812" s="4"/>
    </row>
    <row r="813" spans="1:6" x14ac:dyDescent="0.3">
      <c r="A813" s="4"/>
      <c r="B813" s="4"/>
      <c r="C813" s="4"/>
      <c r="D813" s="4"/>
      <c r="E813" s="4"/>
      <c r="F813" s="4"/>
    </row>
    <row r="814" spans="1:6" x14ac:dyDescent="0.3">
      <c r="A814" s="4"/>
      <c r="B814" s="4"/>
      <c r="C814" s="4"/>
      <c r="D814" s="4"/>
      <c r="E814" s="4"/>
      <c r="F814" s="4"/>
    </row>
    <row r="815" spans="1:6" x14ac:dyDescent="0.3">
      <c r="A815" s="4"/>
      <c r="B815" s="4"/>
      <c r="C815" s="4"/>
      <c r="D815" s="4"/>
      <c r="E815" s="4"/>
      <c r="F815" s="4"/>
    </row>
    <row r="816" spans="1:6" x14ac:dyDescent="0.3">
      <c r="A816" s="4"/>
      <c r="B816" s="4"/>
      <c r="C816" s="4"/>
      <c r="D816" s="4"/>
      <c r="E816" s="4"/>
      <c r="F816" s="4"/>
    </row>
    <row r="817" spans="1:6" x14ac:dyDescent="0.3">
      <c r="A817" s="4"/>
      <c r="B817" s="4"/>
      <c r="C817" s="4"/>
      <c r="D817" s="4"/>
      <c r="E817" s="4"/>
      <c r="F817" s="4"/>
    </row>
    <row r="818" spans="1:6" x14ac:dyDescent="0.3">
      <c r="A818" s="4"/>
      <c r="B818" s="4"/>
      <c r="C818" s="4"/>
      <c r="D818" s="4"/>
      <c r="E818" s="4"/>
      <c r="F818" s="4"/>
    </row>
    <row r="819" spans="1:6" x14ac:dyDescent="0.3">
      <c r="A819" s="4"/>
      <c r="B819" s="4"/>
      <c r="C819" s="4"/>
      <c r="D819" s="4"/>
      <c r="E819" s="4"/>
      <c r="F819" s="4"/>
    </row>
    <row r="820" spans="1:6" x14ac:dyDescent="0.3">
      <c r="A820" s="4"/>
      <c r="B820" s="4"/>
      <c r="C820" s="4"/>
      <c r="D820" s="4"/>
      <c r="E820" s="4"/>
      <c r="F820" s="4"/>
    </row>
    <row r="821" spans="1:6" x14ac:dyDescent="0.3">
      <c r="A821" s="4"/>
      <c r="B821" s="4"/>
      <c r="C821" s="4"/>
      <c r="D821" s="4"/>
      <c r="E821" s="4"/>
      <c r="F821" s="4"/>
    </row>
    <row r="822" spans="1:6" x14ac:dyDescent="0.3">
      <c r="A822" s="4"/>
      <c r="B822" s="4"/>
      <c r="C822" s="4"/>
      <c r="D822" s="4"/>
      <c r="E822" s="4"/>
      <c r="F822" s="4"/>
    </row>
    <row r="823" spans="1:6" x14ac:dyDescent="0.3">
      <c r="A823" s="4"/>
      <c r="B823" s="4"/>
      <c r="C823" s="4"/>
      <c r="D823" s="4"/>
      <c r="E823" s="4"/>
      <c r="F823" s="4"/>
    </row>
    <row r="824" spans="1:6" x14ac:dyDescent="0.3">
      <c r="A824" s="4"/>
      <c r="B824" s="4"/>
      <c r="C824" s="4"/>
      <c r="D824" s="4"/>
      <c r="E824" s="4"/>
      <c r="F824" s="4"/>
    </row>
    <row r="825" spans="1:6" x14ac:dyDescent="0.3">
      <c r="A825" s="4"/>
      <c r="B825" s="4"/>
      <c r="C825" s="4"/>
      <c r="D825" s="4"/>
      <c r="E825" s="4"/>
      <c r="F825" s="4"/>
    </row>
    <row r="826" spans="1:6" x14ac:dyDescent="0.3">
      <c r="A826" s="4"/>
      <c r="B826" s="4"/>
      <c r="C826" s="4"/>
      <c r="D826" s="4"/>
      <c r="E826" s="4"/>
      <c r="F826" s="4"/>
    </row>
    <row r="827" spans="1:6" x14ac:dyDescent="0.3">
      <c r="A827" s="4"/>
      <c r="B827" s="4"/>
      <c r="C827" s="4"/>
      <c r="D827" s="4"/>
      <c r="E827" s="4"/>
      <c r="F827" s="4"/>
    </row>
    <row r="828" spans="1:6" x14ac:dyDescent="0.3">
      <c r="A828" s="4"/>
      <c r="B828" s="4"/>
      <c r="C828" s="4"/>
      <c r="D828" s="4"/>
      <c r="E828" s="4"/>
      <c r="F828" s="4"/>
    </row>
    <row r="829" spans="1:6" x14ac:dyDescent="0.3">
      <c r="A829" s="4"/>
      <c r="B829" s="4"/>
      <c r="C829" s="4"/>
      <c r="D829" s="4"/>
      <c r="E829" s="4"/>
      <c r="F829" s="4"/>
    </row>
    <row r="830" spans="1:6" x14ac:dyDescent="0.3">
      <c r="A830" s="4"/>
      <c r="B830" s="4"/>
      <c r="C830" s="4"/>
      <c r="D830" s="4"/>
      <c r="E830" s="4"/>
      <c r="F830" s="4"/>
    </row>
    <row r="831" spans="1:6" x14ac:dyDescent="0.3">
      <c r="A831" s="4"/>
      <c r="B831" s="4"/>
      <c r="C831" s="4"/>
      <c r="D831" s="4"/>
      <c r="E831" s="4"/>
      <c r="F831" s="4"/>
    </row>
    <row r="832" spans="1:6" x14ac:dyDescent="0.3">
      <c r="A832" s="4"/>
      <c r="B832" s="4"/>
      <c r="C832" s="4"/>
      <c r="D832" s="4"/>
      <c r="E832" s="4"/>
      <c r="F832" s="4"/>
    </row>
    <row r="833" spans="1:6" x14ac:dyDescent="0.3">
      <c r="A833" s="4"/>
      <c r="B833" s="4"/>
      <c r="C833" s="4"/>
      <c r="D833" s="4"/>
      <c r="E833" s="4"/>
      <c r="F833" s="4"/>
    </row>
    <row r="834" spans="1:6" x14ac:dyDescent="0.3">
      <c r="A834" s="4"/>
      <c r="B834" s="4"/>
      <c r="C834" s="4"/>
      <c r="D834" s="4"/>
      <c r="E834" s="4"/>
      <c r="F834" s="4"/>
    </row>
    <row r="835" spans="1:6" x14ac:dyDescent="0.3">
      <c r="A835" s="4"/>
      <c r="B835" s="4"/>
      <c r="C835" s="4"/>
      <c r="D835" s="4"/>
      <c r="E835" s="4"/>
      <c r="F835" s="4"/>
    </row>
    <row r="836" spans="1:6" x14ac:dyDescent="0.3">
      <c r="A836" s="4"/>
      <c r="B836" s="4"/>
      <c r="C836" s="4"/>
      <c r="D836" s="4"/>
      <c r="E836" s="4"/>
      <c r="F836" s="4"/>
    </row>
    <row r="837" spans="1:6" x14ac:dyDescent="0.3">
      <c r="A837" s="4"/>
      <c r="B837" s="4"/>
      <c r="C837" s="4"/>
      <c r="D837" s="4"/>
      <c r="E837" s="4"/>
      <c r="F837" s="4"/>
    </row>
    <row r="838" spans="1:6" x14ac:dyDescent="0.3">
      <c r="A838" s="4"/>
      <c r="B838" s="4"/>
      <c r="C838" s="4"/>
      <c r="D838" s="4"/>
      <c r="E838" s="4"/>
      <c r="F838" s="4"/>
    </row>
    <row r="839" spans="1:6" x14ac:dyDescent="0.3">
      <c r="A839" s="4"/>
      <c r="B839" s="4"/>
      <c r="C839" s="4"/>
      <c r="D839" s="4"/>
      <c r="E839" s="4"/>
      <c r="F839" s="4"/>
    </row>
    <row r="840" spans="1:6" x14ac:dyDescent="0.3">
      <c r="A840" s="4"/>
      <c r="B840" s="4"/>
      <c r="C840" s="4"/>
      <c r="D840" s="4"/>
      <c r="E840" s="4"/>
      <c r="F840" s="4"/>
    </row>
    <row r="841" spans="1:6" x14ac:dyDescent="0.3">
      <c r="A841" s="4"/>
      <c r="B841" s="4"/>
      <c r="C841" s="4"/>
      <c r="D841" s="4"/>
      <c r="E841" s="4"/>
      <c r="F841" s="4"/>
    </row>
    <row r="842" spans="1:6" x14ac:dyDescent="0.3">
      <c r="A842" s="4"/>
      <c r="B842" s="4"/>
      <c r="C842" s="4"/>
      <c r="D842" s="4"/>
      <c r="E842" s="4"/>
      <c r="F842" s="4"/>
    </row>
    <row r="843" spans="1:6" x14ac:dyDescent="0.3">
      <c r="A843" s="4"/>
      <c r="B843" s="4"/>
      <c r="C843" s="4"/>
      <c r="D843" s="4"/>
      <c r="E843" s="4"/>
      <c r="F843" s="4"/>
    </row>
    <row r="844" spans="1:6" x14ac:dyDescent="0.3">
      <c r="A844" s="4"/>
      <c r="B844" s="4"/>
      <c r="C844" s="4"/>
      <c r="D844" s="4"/>
      <c r="E844" s="4"/>
      <c r="F844" s="4"/>
    </row>
    <row r="845" spans="1:6" x14ac:dyDescent="0.3">
      <c r="A845" s="4"/>
      <c r="B845" s="4"/>
      <c r="C845" s="4"/>
      <c r="D845" s="4"/>
      <c r="E845" s="4"/>
      <c r="F845" s="4"/>
    </row>
    <row r="846" spans="1:6" x14ac:dyDescent="0.3">
      <c r="A846" s="4"/>
      <c r="B846" s="4"/>
      <c r="C846" s="4"/>
      <c r="D846" s="4"/>
      <c r="E846" s="4"/>
      <c r="F846" s="4"/>
    </row>
    <row r="847" spans="1:6" x14ac:dyDescent="0.3">
      <c r="A847" s="4"/>
      <c r="B847" s="4"/>
      <c r="C847" s="4"/>
      <c r="D847" s="4"/>
      <c r="E847" s="4"/>
      <c r="F847" s="4"/>
    </row>
    <row r="848" spans="1:6" x14ac:dyDescent="0.3">
      <c r="A848" s="4"/>
      <c r="B848" s="4"/>
      <c r="C848" s="4"/>
      <c r="D848" s="4"/>
      <c r="E848" s="4"/>
      <c r="F848" s="4"/>
    </row>
    <row r="849" spans="1:6" x14ac:dyDescent="0.3">
      <c r="A849" s="4"/>
      <c r="B849" s="4"/>
      <c r="C849" s="4"/>
      <c r="D849" s="4"/>
      <c r="E849" s="4"/>
      <c r="F849" s="4"/>
    </row>
    <row r="850" spans="1:6" x14ac:dyDescent="0.3">
      <c r="A850" s="4"/>
      <c r="B850" s="4"/>
      <c r="C850" s="4"/>
      <c r="D850" s="4"/>
      <c r="E850" s="4"/>
      <c r="F850" s="4"/>
    </row>
    <row r="851" spans="1:6" x14ac:dyDescent="0.3">
      <c r="A851" s="4"/>
      <c r="B851" s="4"/>
      <c r="C851" s="4"/>
      <c r="D851" s="4"/>
      <c r="E851" s="4"/>
      <c r="F851" s="4"/>
    </row>
    <row r="852" spans="1:6" x14ac:dyDescent="0.3">
      <c r="A852" s="4"/>
      <c r="B852" s="4"/>
      <c r="C852" s="4"/>
      <c r="D852" s="4"/>
      <c r="E852" s="4"/>
      <c r="F852" s="4"/>
    </row>
    <row r="853" spans="1:6" x14ac:dyDescent="0.3">
      <c r="A853" s="4"/>
      <c r="B853" s="4"/>
      <c r="C853" s="4"/>
      <c r="D853" s="4"/>
      <c r="E853" s="4"/>
      <c r="F853" s="4"/>
    </row>
    <row r="854" spans="1:6" x14ac:dyDescent="0.3">
      <c r="A854" s="4"/>
      <c r="B854" s="4"/>
      <c r="C854" s="4"/>
      <c r="D854" s="4"/>
      <c r="E854" s="4"/>
      <c r="F854" s="4"/>
    </row>
    <row r="855" spans="1:6" x14ac:dyDescent="0.3">
      <c r="A855" s="4"/>
      <c r="B855" s="4"/>
      <c r="C855" s="4"/>
      <c r="D855" s="4"/>
      <c r="E855" s="4"/>
      <c r="F855" s="4"/>
    </row>
    <row r="856" spans="1:6" x14ac:dyDescent="0.3">
      <c r="A856" s="4"/>
      <c r="B856" s="4"/>
      <c r="C856" s="4"/>
      <c r="D856" s="4"/>
      <c r="E856" s="4"/>
      <c r="F856" s="4"/>
    </row>
    <row r="857" spans="1:6" x14ac:dyDescent="0.3">
      <c r="A857" s="4"/>
      <c r="B857" s="4"/>
      <c r="C857" s="4"/>
      <c r="D857" s="4"/>
      <c r="E857" s="4"/>
      <c r="F857" s="4"/>
    </row>
    <row r="858" spans="1:6" x14ac:dyDescent="0.3">
      <c r="A858" s="4"/>
      <c r="B858" s="4"/>
      <c r="C858" s="4"/>
      <c r="D858" s="4"/>
      <c r="E858" s="4"/>
      <c r="F858" s="4"/>
    </row>
    <row r="859" spans="1:6" x14ac:dyDescent="0.3">
      <c r="A859" s="4"/>
      <c r="B859" s="4"/>
      <c r="C859" s="4"/>
      <c r="D859" s="4"/>
      <c r="E859" s="4"/>
      <c r="F859" s="4"/>
    </row>
    <row r="860" spans="1:6" x14ac:dyDescent="0.3">
      <c r="A860" s="4"/>
      <c r="B860" s="4"/>
      <c r="C860" s="4"/>
      <c r="D860" s="4"/>
      <c r="E860" s="4"/>
      <c r="F860" s="4"/>
    </row>
    <row r="861" spans="1:6" x14ac:dyDescent="0.3">
      <c r="A861" s="4"/>
      <c r="B861" s="4"/>
      <c r="C861" s="4"/>
      <c r="D861" s="4"/>
      <c r="E861" s="4"/>
      <c r="F861" s="4"/>
    </row>
    <row r="862" spans="1:6" x14ac:dyDescent="0.3">
      <c r="A862" s="4"/>
      <c r="B862" s="4"/>
      <c r="C862" s="4"/>
      <c r="D862" s="4"/>
      <c r="E862" s="4"/>
      <c r="F862" s="4"/>
    </row>
    <row r="863" spans="1:6" x14ac:dyDescent="0.3">
      <c r="A863" s="4"/>
      <c r="B863" s="4"/>
      <c r="C863" s="4"/>
      <c r="D863" s="4"/>
      <c r="E863" s="4"/>
      <c r="F863" s="4"/>
    </row>
    <row r="864" spans="1:6" x14ac:dyDescent="0.3">
      <c r="A864" s="4"/>
      <c r="B864" s="4"/>
      <c r="C864" s="4"/>
      <c r="D864" s="4"/>
      <c r="E864" s="4"/>
      <c r="F864" s="4"/>
    </row>
    <row r="865" spans="1:6" x14ac:dyDescent="0.3">
      <c r="A865" s="4"/>
      <c r="B865" s="4"/>
      <c r="C865" s="4"/>
      <c r="D865" s="4"/>
      <c r="E865" s="4"/>
      <c r="F865" s="4"/>
    </row>
    <row r="866" spans="1:6" x14ac:dyDescent="0.3">
      <c r="A866" s="4"/>
      <c r="B866" s="4"/>
      <c r="C866" s="4"/>
      <c r="D866" s="4"/>
      <c r="E866" s="4"/>
      <c r="F866" s="4"/>
    </row>
    <row r="867" spans="1:6" x14ac:dyDescent="0.3">
      <c r="A867" s="4"/>
      <c r="B867" s="4"/>
      <c r="C867" s="4"/>
      <c r="D867" s="4"/>
      <c r="E867" s="4"/>
      <c r="F867" s="4"/>
    </row>
    <row r="868" spans="1:6" x14ac:dyDescent="0.3">
      <c r="A868" s="4"/>
      <c r="B868" s="4"/>
      <c r="C868" s="4"/>
      <c r="D868" s="4"/>
      <c r="E868" s="4"/>
      <c r="F868" s="4"/>
    </row>
    <row r="869" spans="1:6" x14ac:dyDescent="0.3">
      <c r="A869" s="4"/>
      <c r="B869" s="4"/>
      <c r="C869" s="4"/>
      <c r="D869" s="4"/>
      <c r="E869" s="4"/>
      <c r="F869" s="4"/>
    </row>
    <row r="870" spans="1:6" x14ac:dyDescent="0.3">
      <c r="A870" s="4"/>
      <c r="B870" s="4"/>
      <c r="C870" s="4"/>
      <c r="D870" s="4"/>
      <c r="E870" s="4"/>
      <c r="F870" s="4"/>
    </row>
    <row r="871" spans="1:6" x14ac:dyDescent="0.3">
      <c r="A871" s="4"/>
      <c r="B871" s="4"/>
      <c r="C871" s="4"/>
      <c r="D871" s="4"/>
      <c r="E871" s="4"/>
      <c r="F871" s="4"/>
    </row>
    <row r="872" spans="1:6" x14ac:dyDescent="0.3">
      <c r="A872" s="4"/>
      <c r="B872" s="4"/>
      <c r="C872" s="4"/>
      <c r="D872" s="4"/>
      <c r="E872" s="4"/>
      <c r="F872" s="4"/>
    </row>
    <row r="873" spans="1:6" x14ac:dyDescent="0.3">
      <c r="A873" s="4"/>
      <c r="B873" s="4"/>
      <c r="C873" s="4"/>
      <c r="D873" s="4"/>
      <c r="E873" s="4"/>
      <c r="F873" s="4"/>
    </row>
    <row r="874" spans="1:6" x14ac:dyDescent="0.3">
      <c r="A874" s="4"/>
      <c r="B874" s="4"/>
      <c r="C874" s="4"/>
      <c r="D874" s="4"/>
      <c r="E874" s="4"/>
      <c r="F874" s="4"/>
    </row>
    <row r="875" spans="1:6" x14ac:dyDescent="0.3">
      <c r="A875" s="4"/>
      <c r="B875" s="4"/>
      <c r="C875" s="4"/>
      <c r="D875" s="4"/>
      <c r="E875" s="4"/>
      <c r="F875" s="4"/>
    </row>
    <row r="876" spans="1:6" x14ac:dyDescent="0.3">
      <c r="A876" s="4"/>
      <c r="B876" s="4"/>
      <c r="C876" s="4"/>
      <c r="D876" s="4"/>
      <c r="E876" s="4"/>
      <c r="F876" s="4"/>
    </row>
    <row r="877" spans="1:6" x14ac:dyDescent="0.3">
      <c r="A877" s="4"/>
      <c r="B877" s="4"/>
      <c r="C877" s="4"/>
      <c r="D877" s="4"/>
      <c r="E877" s="4"/>
      <c r="F877" s="4"/>
    </row>
    <row r="878" spans="1:6" x14ac:dyDescent="0.3">
      <c r="A878" s="4"/>
      <c r="B878" s="4"/>
      <c r="C878" s="4"/>
      <c r="D878" s="4"/>
      <c r="E878" s="4"/>
      <c r="F878" s="4"/>
    </row>
    <row r="879" spans="1:6" x14ac:dyDescent="0.3">
      <c r="A879" s="4"/>
      <c r="B879" s="4"/>
      <c r="C879" s="4"/>
      <c r="D879" s="4"/>
      <c r="E879" s="4"/>
      <c r="F879" s="4"/>
    </row>
    <row r="880" spans="1:6" x14ac:dyDescent="0.3">
      <c r="A880" s="4"/>
      <c r="B880" s="4"/>
      <c r="C880" s="4"/>
      <c r="D880" s="4"/>
      <c r="E880" s="4"/>
      <c r="F880" s="4"/>
    </row>
    <row r="881" spans="1:6" x14ac:dyDescent="0.3">
      <c r="A881" s="4"/>
      <c r="B881" s="4"/>
      <c r="C881" s="4"/>
      <c r="D881" s="4"/>
      <c r="E881" s="4"/>
      <c r="F881" s="4"/>
    </row>
    <row r="882" spans="1:6" x14ac:dyDescent="0.3">
      <c r="A882" s="4"/>
      <c r="B882" s="4"/>
      <c r="C882" s="4"/>
      <c r="D882" s="4"/>
      <c r="E882" s="4"/>
      <c r="F882" s="4"/>
    </row>
    <row r="883" spans="1:6" x14ac:dyDescent="0.3">
      <c r="A883" s="4"/>
      <c r="B883" s="4"/>
      <c r="C883" s="4"/>
      <c r="D883" s="4"/>
      <c r="E883" s="4"/>
      <c r="F883" s="4"/>
    </row>
    <row r="884" spans="1:6" x14ac:dyDescent="0.3">
      <c r="A884" s="4"/>
      <c r="B884" s="4"/>
      <c r="C884" s="4"/>
      <c r="D884" s="4"/>
      <c r="E884" s="4"/>
      <c r="F884" s="4"/>
    </row>
    <row r="885" spans="1:6" x14ac:dyDescent="0.3">
      <c r="A885" s="4"/>
      <c r="B885" s="4"/>
      <c r="C885" s="4"/>
      <c r="D885" s="4"/>
      <c r="E885" s="4"/>
      <c r="F885" s="4"/>
    </row>
    <row r="886" spans="1:6" x14ac:dyDescent="0.3">
      <c r="A886" s="4"/>
      <c r="B886" s="4"/>
      <c r="C886" s="4"/>
      <c r="D886" s="4"/>
      <c r="E886" s="4"/>
      <c r="F886" s="4"/>
    </row>
    <row r="887" spans="1:6" x14ac:dyDescent="0.3">
      <c r="A887" s="4"/>
      <c r="B887" s="4"/>
      <c r="C887" s="4"/>
      <c r="D887" s="4"/>
      <c r="E887" s="4"/>
      <c r="F887" s="4"/>
    </row>
    <row r="888" spans="1:6" x14ac:dyDescent="0.3">
      <c r="A888" s="4"/>
      <c r="B888" s="4"/>
      <c r="C888" s="4"/>
      <c r="D888" s="4"/>
      <c r="E888" s="4"/>
      <c r="F888" s="4"/>
    </row>
    <row r="889" spans="1:6" x14ac:dyDescent="0.3">
      <c r="A889" s="4"/>
      <c r="B889" s="4"/>
      <c r="C889" s="4"/>
      <c r="D889" s="4"/>
      <c r="E889" s="4"/>
      <c r="F889" s="4"/>
    </row>
    <row r="890" spans="1:6" x14ac:dyDescent="0.3">
      <c r="A890" s="4"/>
      <c r="B890" s="4"/>
      <c r="C890" s="4"/>
      <c r="D890" s="4"/>
      <c r="E890" s="4"/>
      <c r="F890" s="4"/>
    </row>
    <row r="891" spans="1:6" x14ac:dyDescent="0.3">
      <c r="A891" s="4"/>
      <c r="B891" s="4"/>
      <c r="C891" s="4"/>
      <c r="D891" s="4"/>
      <c r="E891" s="4"/>
      <c r="F891" s="4"/>
    </row>
    <row r="892" spans="1:6" x14ac:dyDescent="0.3">
      <c r="A892" s="4"/>
      <c r="B892" s="4"/>
      <c r="C892" s="4"/>
      <c r="D892" s="4"/>
      <c r="E892" s="4"/>
      <c r="F892" s="4"/>
    </row>
    <row r="893" spans="1:6" x14ac:dyDescent="0.3">
      <c r="A893" s="4"/>
      <c r="B893" s="4"/>
      <c r="C893" s="4"/>
      <c r="D893" s="4"/>
      <c r="E893" s="4"/>
      <c r="F893" s="4"/>
    </row>
    <row r="894" spans="1:6" x14ac:dyDescent="0.3">
      <c r="A894" s="4"/>
      <c r="B894" s="4"/>
      <c r="C894" s="4"/>
      <c r="D894" s="4"/>
      <c r="E894" s="4"/>
      <c r="F894" s="4"/>
    </row>
    <row r="895" spans="1:6" x14ac:dyDescent="0.3">
      <c r="A895" s="4"/>
      <c r="B895" s="4"/>
      <c r="C895" s="4"/>
      <c r="D895" s="4"/>
      <c r="E895" s="4"/>
      <c r="F895" s="4"/>
    </row>
    <row r="896" spans="1:6" x14ac:dyDescent="0.3">
      <c r="A896" s="4"/>
      <c r="B896" s="4"/>
      <c r="C896" s="4"/>
      <c r="D896" s="4"/>
      <c r="E896" s="4"/>
      <c r="F896" s="4"/>
    </row>
    <row r="897" spans="1:6" x14ac:dyDescent="0.3">
      <c r="A897" s="4"/>
      <c r="B897" s="4"/>
      <c r="C897" s="4"/>
      <c r="D897" s="4"/>
      <c r="E897" s="4"/>
      <c r="F897" s="4"/>
    </row>
    <row r="898" spans="1:6" x14ac:dyDescent="0.3">
      <c r="A898" s="4"/>
      <c r="B898" s="4"/>
      <c r="C898" s="4"/>
      <c r="D898" s="4"/>
      <c r="E898" s="4"/>
      <c r="F898" s="4"/>
    </row>
    <row r="899" spans="1:6" x14ac:dyDescent="0.3">
      <c r="A899" s="4"/>
      <c r="B899" s="4"/>
      <c r="C899" s="4"/>
      <c r="D899" s="4"/>
      <c r="E899" s="4"/>
      <c r="F899" s="4"/>
    </row>
    <row r="900" spans="1:6" x14ac:dyDescent="0.3">
      <c r="A900" s="4"/>
      <c r="B900" s="4"/>
      <c r="C900" s="4"/>
      <c r="D900" s="4"/>
      <c r="E900" s="4"/>
      <c r="F900" s="4"/>
    </row>
    <row r="901" spans="1:6" x14ac:dyDescent="0.3">
      <c r="A901" s="4"/>
      <c r="B901" s="4"/>
      <c r="C901" s="4"/>
      <c r="D901" s="4"/>
      <c r="E901" s="4"/>
      <c r="F901" s="4"/>
    </row>
    <row r="902" spans="1:6" x14ac:dyDescent="0.3">
      <c r="A902" s="4"/>
      <c r="B902" s="4"/>
      <c r="C902" s="4"/>
      <c r="D902" s="4"/>
      <c r="E902" s="4"/>
      <c r="F902" s="4"/>
    </row>
    <row r="903" spans="1:6" x14ac:dyDescent="0.3">
      <c r="A903" s="4"/>
      <c r="B903" s="4"/>
      <c r="C903" s="4"/>
      <c r="D903" s="4"/>
      <c r="E903" s="4"/>
      <c r="F903" s="4"/>
    </row>
    <row r="904" spans="1:6" x14ac:dyDescent="0.3">
      <c r="A904" s="4"/>
      <c r="B904" s="4"/>
      <c r="C904" s="4"/>
      <c r="D904" s="4"/>
      <c r="E904" s="4"/>
      <c r="F904" s="4"/>
    </row>
    <row r="905" spans="1:6" x14ac:dyDescent="0.3">
      <c r="A905" s="4"/>
      <c r="B905" s="4"/>
      <c r="C905" s="4"/>
      <c r="D905" s="4"/>
      <c r="E905" s="4"/>
      <c r="F905" s="4"/>
    </row>
    <row r="906" spans="1:6" x14ac:dyDescent="0.3">
      <c r="A906" s="4"/>
      <c r="B906" s="4"/>
      <c r="C906" s="4"/>
      <c r="D906" s="4"/>
      <c r="E906" s="4"/>
      <c r="F906" s="4"/>
    </row>
    <row r="907" spans="1:6" x14ac:dyDescent="0.3">
      <c r="A907" s="4"/>
      <c r="B907" s="4"/>
      <c r="C907" s="4"/>
      <c r="D907" s="4"/>
      <c r="E907" s="4"/>
      <c r="F907" s="4"/>
    </row>
    <row r="908" spans="1:6" x14ac:dyDescent="0.3">
      <c r="A908" s="4"/>
      <c r="B908" s="4"/>
      <c r="C908" s="4"/>
      <c r="D908" s="4"/>
      <c r="E908" s="4"/>
      <c r="F908" s="4"/>
    </row>
    <row r="909" spans="1:6" x14ac:dyDescent="0.3">
      <c r="A909" s="4"/>
      <c r="B909" s="4"/>
      <c r="C909" s="4"/>
      <c r="D909" s="4"/>
      <c r="E909" s="4"/>
      <c r="F909" s="4"/>
    </row>
    <row r="910" spans="1:6" x14ac:dyDescent="0.3">
      <c r="A910" s="4"/>
      <c r="B910" s="4"/>
      <c r="C910" s="4"/>
      <c r="D910" s="4"/>
      <c r="E910" s="4"/>
      <c r="F910" s="4"/>
    </row>
    <row r="911" spans="1:6" x14ac:dyDescent="0.3">
      <c r="A911" s="4"/>
      <c r="B911" s="4"/>
      <c r="C911" s="4"/>
      <c r="D911" s="4"/>
      <c r="E911" s="4"/>
      <c r="F911" s="4"/>
    </row>
    <row r="912" spans="1:6" x14ac:dyDescent="0.3">
      <c r="A912" s="4"/>
      <c r="B912" s="4"/>
      <c r="C912" s="4"/>
      <c r="D912" s="4"/>
      <c r="E912" s="4"/>
      <c r="F912" s="4"/>
    </row>
    <row r="913" spans="1:6" x14ac:dyDescent="0.3">
      <c r="A913" s="4"/>
      <c r="B913" s="4"/>
      <c r="C913" s="4"/>
      <c r="D913" s="4"/>
      <c r="E913" s="4"/>
      <c r="F913" s="4"/>
    </row>
    <row r="914" spans="1:6" x14ac:dyDescent="0.3">
      <c r="A914" s="4"/>
      <c r="B914" s="4"/>
      <c r="C914" s="4"/>
      <c r="D914" s="4"/>
      <c r="E914" s="4"/>
      <c r="F914" s="4"/>
    </row>
    <row r="915" spans="1:6" x14ac:dyDescent="0.3">
      <c r="A915" s="4"/>
      <c r="B915" s="4"/>
      <c r="C915" s="4"/>
      <c r="D915" s="4"/>
      <c r="E915" s="4"/>
      <c r="F915" s="4"/>
    </row>
    <row r="916" spans="1:6" x14ac:dyDescent="0.3">
      <c r="A916" s="4"/>
      <c r="B916" s="4"/>
      <c r="C916" s="4"/>
      <c r="D916" s="4"/>
      <c r="E916" s="4"/>
      <c r="F916" s="4"/>
    </row>
    <row r="917" spans="1:6" x14ac:dyDescent="0.3">
      <c r="A917" s="4"/>
      <c r="B917" s="4"/>
      <c r="C917" s="4"/>
      <c r="D917" s="4"/>
      <c r="E917" s="4"/>
      <c r="F917" s="4"/>
    </row>
    <row r="918" spans="1:6" x14ac:dyDescent="0.3">
      <c r="A918" s="4"/>
      <c r="B918" s="4"/>
      <c r="C918" s="4"/>
      <c r="D918" s="4"/>
      <c r="E918" s="4"/>
      <c r="F918" s="4"/>
    </row>
    <row r="919" spans="1:6" x14ac:dyDescent="0.3">
      <c r="A919" s="4"/>
      <c r="B919" s="4"/>
      <c r="C919" s="4"/>
      <c r="D919" s="4"/>
      <c r="E919" s="4"/>
      <c r="F919" s="4"/>
    </row>
    <row r="920" spans="1:6" x14ac:dyDescent="0.3">
      <c r="A920" s="4"/>
      <c r="B920" s="4"/>
      <c r="C920" s="4"/>
      <c r="D920" s="4"/>
      <c r="E920" s="4"/>
      <c r="F920" s="4"/>
    </row>
    <row r="921" spans="1:6" x14ac:dyDescent="0.3">
      <c r="A921" s="4"/>
      <c r="B921" s="4"/>
      <c r="C921" s="4"/>
      <c r="D921" s="4"/>
      <c r="E921" s="4"/>
      <c r="F921" s="4"/>
    </row>
    <row r="922" spans="1:6" x14ac:dyDescent="0.3">
      <c r="A922" s="4"/>
      <c r="B922" s="4"/>
      <c r="C922" s="4"/>
      <c r="D922" s="4"/>
      <c r="E922" s="4"/>
      <c r="F922" s="4"/>
    </row>
    <row r="923" spans="1:6" x14ac:dyDescent="0.3">
      <c r="A923" s="4"/>
      <c r="B923" s="4"/>
      <c r="C923" s="4"/>
      <c r="D923" s="4"/>
      <c r="E923" s="4"/>
      <c r="F923" s="4"/>
    </row>
    <row r="924" spans="1:6" x14ac:dyDescent="0.3">
      <c r="A924" s="4"/>
      <c r="B924" s="4"/>
      <c r="C924" s="4"/>
      <c r="D924" s="4"/>
      <c r="E924" s="4"/>
      <c r="F924" s="4"/>
    </row>
    <row r="925" spans="1:6" x14ac:dyDescent="0.3">
      <c r="A925" s="4"/>
      <c r="B925" s="4"/>
      <c r="C925" s="4"/>
      <c r="D925" s="4"/>
      <c r="E925" s="4"/>
      <c r="F925" s="4"/>
    </row>
    <row r="926" spans="1:6" x14ac:dyDescent="0.3">
      <c r="A926" s="4"/>
      <c r="B926" s="4"/>
      <c r="C926" s="4"/>
      <c r="D926" s="4"/>
      <c r="E926" s="4"/>
      <c r="F926" s="4"/>
    </row>
    <row r="927" spans="1:6" x14ac:dyDescent="0.3">
      <c r="A927" s="4"/>
      <c r="B927" s="4"/>
      <c r="C927" s="4"/>
      <c r="D927" s="4"/>
      <c r="E927" s="4"/>
      <c r="F927" s="4"/>
    </row>
    <row r="928" spans="1:6" x14ac:dyDescent="0.3">
      <c r="A928" s="4"/>
      <c r="B928" s="4"/>
      <c r="C928" s="4"/>
      <c r="D928" s="4"/>
      <c r="E928" s="4"/>
      <c r="F928" s="4"/>
    </row>
    <row r="929" spans="1:6" x14ac:dyDescent="0.3">
      <c r="A929" s="4"/>
      <c r="B929" s="4"/>
      <c r="C929" s="4"/>
      <c r="D929" s="4"/>
      <c r="E929" s="4"/>
      <c r="F929" s="4"/>
    </row>
    <row r="930" spans="1:6" x14ac:dyDescent="0.3">
      <c r="A930" s="4"/>
      <c r="B930" s="4"/>
      <c r="C930" s="4"/>
      <c r="D930" s="4"/>
      <c r="E930" s="4"/>
      <c r="F930" s="4"/>
    </row>
    <row r="931" spans="1:6" x14ac:dyDescent="0.3">
      <c r="A931" s="4"/>
      <c r="B931" s="4"/>
      <c r="C931" s="4"/>
      <c r="D931" s="4"/>
      <c r="E931" s="4"/>
      <c r="F931" s="4"/>
    </row>
    <row r="932" spans="1:6" x14ac:dyDescent="0.3">
      <c r="A932" s="4"/>
      <c r="B932" s="4"/>
      <c r="C932" s="4"/>
      <c r="D932" s="4"/>
      <c r="E932" s="4"/>
      <c r="F932" s="4"/>
    </row>
    <row r="933" spans="1:6" x14ac:dyDescent="0.3">
      <c r="A933" s="4"/>
      <c r="B933" s="4"/>
      <c r="C933" s="4"/>
      <c r="D933" s="4"/>
      <c r="E933" s="4"/>
      <c r="F933" s="4"/>
    </row>
    <row r="934" spans="1:6" x14ac:dyDescent="0.3">
      <c r="A934" s="4"/>
      <c r="B934" s="4"/>
      <c r="C934" s="4"/>
      <c r="D934" s="4"/>
      <c r="E934" s="4"/>
      <c r="F934" s="4"/>
    </row>
    <row r="935" spans="1:6" x14ac:dyDescent="0.3">
      <c r="A935" s="4"/>
      <c r="B935" s="4"/>
      <c r="C935" s="4"/>
      <c r="D935" s="4"/>
      <c r="E935" s="4"/>
      <c r="F935" s="4"/>
    </row>
    <row r="936" spans="1:6" x14ac:dyDescent="0.3">
      <c r="A936" s="4"/>
      <c r="B936" s="4"/>
      <c r="C936" s="4"/>
      <c r="D936" s="4"/>
      <c r="E936" s="4"/>
      <c r="F936" s="4"/>
    </row>
    <row r="937" spans="1:6" x14ac:dyDescent="0.3">
      <c r="A937" s="4"/>
      <c r="B937" s="4"/>
      <c r="C937" s="4"/>
      <c r="D937" s="4"/>
      <c r="E937" s="4"/>
      <c r="F937" s="4"/>
    </row>
    <row r="938" spans="1:6" x14ac:dyDescent="0.3">
      <c r="A938" s="4"/>
      <c r="B938" s="4"/>
      <c r="C938" s="4"/>
      <c r="D938" s="4"/>
      <c r="E938" s="4"/>
      <c r="F938" s="4"/>
    </row>
    <row r="939" spans="1:6" x14ac:dyDescent="0.3">
      <c r="A939" s="4"/>
      <c r="B939" s="4"/>
      <c r="C939" s="4"/>
      <c r="D939" s="4"/>
      <c r="E939" s="4"/>
      <c r="F939" s="4"/>
    </row>
    <row r="940" spans="1:6" x14ac:dyDescent="0.3">
      <c r="A940" s="4"/>
      <c r="B940" s="4"/>
      <c r="C940" s="4"/>
      <c r="D940" s="4"/>
      <c r="E940" s="4"/>
      <c r="F940" s="4"/>
    </row>
    <row r="941" spans="1:6" x14ac:dyDescent="0.3">
      <c r="A941" s="4"/>
      <c r="B941" s="4"/>
      <c r="C941" s="4"/>
      <c r="D941" s="4"/>
      <c r="E941" s="4"/>
      <c r="F941" s="4"/>
    </row>
    <row r="942" spans="1:6" x14ac:dyDescent="0.3">
      <c r="A942" s="4"/>
      <c r="B942" s="4"/>
      <c r="C942" s="4"/>
      <c r="D942" s="4"/>
      <c r="E942" s="4"/>
      <c r="F942" s="4"/>
    </row>
    <row r="943" spans="1:6" x14ac:dyDescent="0.3">
      <c r="A943" s="4"/>
      <c r="B943" s="4"/>
      <c r="C943" s="4"/>
      <c r="D943" s="4"/>
      <c r="E943" s="4"/>
      <c r="F943" s="4"/>
    </row>
    <row r="944" spans="1:6" x14ac:dyDescent="0.3">
      <c r="A944" s="4"/>
      <c r="B944" s="4"/>
      <c r="C944" s="4"/>
      <c r="D944" s="4"/>
      <c r="E944" s="4"/>
      <c r="F944" s="4"/>
    </row>
    <row r="945" spans="1:6" x14ac:dyDescent="0.3">
      <c r="A945" s="4"/>
      <c r="B945" s="4"/>
      <c r="C945" s="4"/>
      <c r="D945" s="4"/>
      <c r="E945" s="4"/>
      <c r="F945" s="4"/>
    </row>
    <row r="946" spans="1:6" x14ac:dyDescent="0.3">
      <c r="A946" s="4"/>
      <c r="B946" s="4"/>
      <c r="C946" s="4"/>
      <c r="D946" s="4"/>
      <c r="E946" s="4"/>
      <c r="F946" s="4"/>
    </row>
    <row r="947" spans="1:6" x14ac:dyDescent="0.3">
      <c r="A947" s="4"/>
      <c r="B947" s="4"/>
      <c r="C947" s="4"/>
      <c r="D947" s="4"/>
      <c r="E947" s="4"/>
      <c r="F947" s="4"/>
    </row>
    <row r="948" spans="1:6" x14ac:dyDescent="0.3">
      <c r="A948" s="4"/>
      <c r="B948" s="4"/>
      <c r="C948" s="4"/>
      <c r="D948" s="4"/>
      <c r="E948" s="4"/>
      <c r="F948" s="4"/>
    </row>
    <row r="949" spans="1:6" x14ac:dyDescent="0.3">
      <c r="A949" s="4"/>
      <c r="B949" s="4"/>
      <c r="C949" s="4"/>
      <c r="D949" s="4"/>
      <c r="E949" s="4"/>
      <c r="F949" s="4"/>
    </row>
    <row r="950" spans="1:6" x14ac:dyDescent="0.3">
      <c r="A950" s="4"/>
      <c r="B950" s="4"/>
      <c r="C950" s="4"/>
      <c r="D950" s="4"/>
      <c r="E950" s="4"/>
      <c r="F950" s="4"/>
    </row>
    <row r="951" spans="1:6" x14ac:dyDescent="0.3">
      <c r="A951" s="4"/>
      <c r="B951" s="4"/>
      <c r="C951" s="4"/>
      <c r="D951" s="4"/>
      <c r="E951" s="4"/>
      <c r="F951" s="4"/>
    </row>
    <row r="952" spans="1:6" x14ac:dyDescent="0.3">
      <c r="A952" s="4"/>
      <c r="B952" s="4"/>
      <c r="C952" s="4"/>
      <c r="D952" s="4"/>
      <c r="E952" s="4"/>
      <c r="F952" s="4"/>
    </row>
    <row r="953" spans="1:6" x14ac:dyDescent="0.3">
      <c r="A953" s="4"/>
      <c r="B953" s="4"/>
      <c r="C953" s="4"/>
      <c r="D953" s="4"/>
      <c r="E953" s="4"/>
      <c r="F953" s="4"/>
    </row>
    <row r="954" spans="1:6" x14ac:dyDescent="0.3">
      <c r="A954" s="4"/>
      <c r="B954" s="4"/>
      <c r="C954" s="4"/>
      <c r="D954" s="4"/>
      <c r="E954" s="4"/>
      <c r="F954" s="4"/>
    </row>
    <row r="955" spans="1:6" x14ac:dyDescent="0.3">
      <c r="A955" s="4"/>
      <c r="B955" s="4"/>
      <c r="C955" s="4"/>
      <c r="D955" s="4"/>
      <c r="E955" s="4"/>
      <c r="F955" s="4"/>
    </row>
    <row r="956" spans="1:6" x14ac:dyDescent="0.3">
      <c r="A956" s="4"/>
      <c r="B956" s="4"/>
      <c r="C956" s="4"/>
      <c r="D956" s="4"/>
      <c r="E956" s="4"/>
      <c r="F956" s="4"/>
    </row>
    <row r="957" spans="1:6" x14ac:dyDescent="0.3">
      <c r="A957" s="4"/>
      <c r="B957" s="4"/>
      <c r="C957" s="4"/>
      <c r="D957" s="4"/>
      <c r="E957" s="4"/>
      <c r="F957" s="4"/>
    </row>
    <row r="958" spans="1:6" x14ac:dyDescent="0.3">
      <c r="A958" s="4"/>
      <c r="B958" s="4"/>
      <c r="C958" s="4"/>
      <c r="D958" s="4"/>
      <c r="E958" s="4"/>
      <c r="F958" s="4"/>
    </row>
    <row r="959" spans="1:6" x14ac:dyDescent="0.3">
      <c r="A959" s="4"/>
      <c r="B959" s="4"/>
      <c r="C959" s="4"/>
      <c r="D959" s="4"/>
      <c r="E959" s="4"/>
      <c r="F959" s="4"/>
    </row>
    <row r="960" spans="1:6" x14ac:dyDescent="0.3">
      <c r="A960" s="4"/>
      <c r="B960" s="4"/>
      <c r="C960" s="4"/>
      <c r="D960" s="4"/>
      <c r="E960" s="4"/>
      <c r="F960" s="4"/>
    </row>
    <row r="961" spans="1:6" x14ac:dyDescent="0.3">
      <c r="A961" s="4"/>
      <c r="B961" s="4"/>
      <c r="C961" s="4"/>
      <c r="D961" s="4"/>
      <c r="E961" s="4"/>
      <c r="F961" s="4"/>
    </row>
    <row r="962" spans="1:6" x14ac:dyDescent="0.3">
      <c r="A962" s="4"/>
      <c r="B962" s="4"/>
      <c r="C962" s="4"/>
      <c r="D962" s="4"/>
      <c r="E962" s="4"/>
      <c r="F962" s="4"/>
    </row>
    <row r="963" spans="1:6" x14ac:dyDescent="0.3">
      <c r="A963" s="4"/>
      <c r="B963" s="4"/>
      <c r="C963" s="4"/>
      <c r="D963" s="4"/>
      <c r="E963" s="4"/>
      <c r="F963" s="4"/>
    </row>
    <row r="964" spans="1:6" x14ac:dyDescent="0.3">
      <c r="A964" s="4"/>
      <c r="B964" s="4"/>
      <c r="C964" s="4"/>
      <c r="D964" s="4"/>
      <c r="E964" s="4"/>
      <c r="F964" s="4"/>
    </row>
    <row r="965" spans="1:6" x14ac:dyDescent="0.3">
      <c r="A965" s="4"/>
      <c r="B965" s="4"/>
      <c r="C965" s="4"/>
      <c r="D965" s="4"/>
      <c r="E965" s="4"/>
      <c r="F965" s="4"/>
    </row>
    <row r="966" spans="1:6" x14ac:dyDescent="0.3">
      <c r="A966" s="4"/>
      <c r="B966" s="4"/>
      <c r="C966" s="4"/>
      <c r="D966" s="4"/>
      <c r="E966" s="4"/>
      <c r="F966" s="4"/>
    </row>
    <row r="967" spans="1:6" x14ac:dyDescent="0.3">
      <c r="A967" s="4"/>
      <c r="B967" s="4"/>
      <c r="C967" s="4"/>
      <c r="D967" s="4"/>
      <c r="E967" s="4"/>
      <c r="F967" s="4"/>
    </row>
    <row r="968" spans="1:6" x14ac:dyDescent="0.3">
      <c r="A968" s="4"/>
      <c r="B968" s="4"/>
      <c r="C968" s="4"/>
      <c r="D968" s="4"/>
      <c r="E968" s="4"/>
      <c r="F968" s="4"/>
    </row>
    <row r="969" spans="1:6" x14ac:dyDescent="0.3">
      <c r="A969" s="4"/>
      <c r="B969" s="4"/>
      <c r="C969" s="4"/>
      <c r="D969" s="4"/>
      <c r="E969" s="4"/>
      <c r="F969" s="4"/>
    </row>
    <row r="970" spans="1:6" x14ac:dyDescent="0.3">
      <c r="A970" s="4"/>
      <c r="B970" s="4"/>
      <c r="C970" s="4"/>
      <c r="D970" s="4"/>
      <c r="E970" s="4"/>
      <c r="F970" s="4"/>
    </row>
    <row r="971" spans="1:6" x14ac:dyDescent="0.3">
      <c r="A971" s="4"/>
      <c r="B971" s="4"/>
      <c r="C971" s="4"/>
      <c r="D971" s="4"/>
      <c r="E971" s="4"/>
      <c r="F971" s="4"/>
    </row>
    <row r="972" spans="1:6" x14ac:dyDescent="0.3">
      <c r="A972" s="4"/>
      <c r="B972" s="4"/>
      <c r="C972" s="4"/>
      <c r="D972" s="4"/>
      <c r="E972" s="4"/>
      <c r="F972" s="4"/>
    </row>
    <row r="973" spans="1:6" x14ac:dyDescent="0.3">
      <c r="A973" s="4"/>
      <c r="B973" s="4"/>
      <c r="C973" s="4"/>
      <c r="D973" s="4"/>
      <c r="E973" s="4"/>
      <c r="F973" s="4"/>
    </row>
    <row r="974" spans="1:6" x14ac:dyDescent="0.3">
      <c r="A974" s="4"/>
      <c r="B974" s="4"/>
      <c r="C974" s="4"/>
      <c r="D974" s="4"/>
      <c r="E974" s="4"/>
      <c r="F974" s="4"/>
    </row>
    <row r="975" spans="1:6" x14ac:dyDescent="0.3">
      <c r="A975" s="4"/>
      <c r="B975" s="4"/>
      <c r="C975" s="4"/>
      <c r="D975" s="4"/>
      <c r="E975" s="4"/>
      <c r="F975" s="4"/>
    </row>
    <row r="976" spans="1:6" x14ac:dyDescent="0.3">
      <c r="A976" s="4"/>
      <c r="B976" s="4"/>
      <c r="C976" s="4"/>
      <c r="D976" s="4"/>
      <c r="E976" s="4"/>
      <c r="F976" s="4"/>
    </row>
    <row r="977" spans="1:6" x14ac:dyDescent="0.3">
      <c r="A977" s="4"/>
      <c r="B977" s="4"/>
      <c r="C977" s="4"/>
      <c r="D977" s="4"/>
      <c r="E977" s="4"/>
      <c r="F977" s="4"/>
    </row>
    <row r="978" spans="1:6" x14ac:dyDescent="0.3">
      <c r="A978" s="4"/>
      <c r="B978" s="4"/>
      <c r="C978" s="4"/>
      <c r="D978" s="4"/>
      <c r="E978" s="4"/>
      <c r="F978" s="4"/>
    </row>
    <row r="979" spans="1:6" x14ac:dyDescent="0.3">
      <c r="A979" s="4"/>
      <c r="B979" s="4"/>
      <c r="C979" s="4"/>
      <c r="D979" s="4"/>
      <c r="E979" s="4"/>
      <c r="F979" s="4"/>
    </row>
    <row r="980" spans="1:6" x14ac:dyDescent="0.3">
      <c r="A980" s="4"/>
      <c r="B980" s="4"/>
      <c r="C980" s="4"/>
      <c r="D980" s="4"/>
      <c r="E980" s="4"/>
      <c r="F980" s="4"/>
    </row>
    <row r="981" spans="1:6" x14ac:dyDescent="0.3">
      <c r="A981" s="4"/>
      <c r="B981" s="4"/>
      <c r="C981" s="4"/>
      <c r="D981" s="4"/>
      <c r="E981" s="4"/>
      <c r="F981" s="4"/>
    </row>
    <row r="982" spans="1:6" x14ac:dyDescent="0.3">
      <c r="A982" s="4"/>
      <c r="B982" s="4"/>
      <c r="C982" s="4"/>
      <c r="D982" s="4"/>
      <c r="E982" s="4"/>
      <c r="F982" s="4"/>
    </row>
    <row r="983" spans="1:6" x14ac:dyDescent="0.3">
      <c r="A983" s="4"/>
      <c r="B983" s="4"/>
      <c r="C983" s="4"/>
      <c r="D983" s="4"/>
      <c r="E983" s="4"/>
      <c r="F983" s="4"/>
    </row>
    <row r="984" spans="1:6" x14ac:dyDescent="0.3">
      <c r="A984" s="4"/>
      <c r="B984" s="4"/>
      <c r="C984" s="4"/>
      <c r="D984" s="4"/>
      <c r="E984" s="4"/>
      <c r="F984" s="4"/>
    </row>
    <row r="985" spans="1:6" x14ac:dyDescent="0.3">
      <c r="A985" s="4"/>
      <c r="B985" s="4"/>
      <c r="C985" s="4"/>
      <c r="D985" s="4"/>
      <c r="E985" s="4"/>
      <c r="F985" s="4"/>
    </row>
    <row r="986" spans="1:6" x14ac:dyDescent="0.3">
      <c r="A986" s="4"/>
      <c r="B986" s="4"/>
      <c r="C986" s="4"/>
      <c r="D986" s="4"/>
      <c r="E986" s="4"/>
      <c r="F986" s="4"/>
    </row>
    <row r="987" spans="1:6" x14ac:dyDescent="0.3">
      <c r="A987" s="4"/>
      <c r="B987" s="4"/>
      <c r="C987" s="4"/>
      <c r="D987" s="4"/>
      <c r="E987" s="4"/>
      <c r="F987" s="4"/>
    </row>
    <row r="988" spans="1:6" x14ac:dyDescent="0.3">
      <c r="A988" s="4"/>
      <c r="B988" s="4"/>
      <c r="C988" s="4"/>
      <c r="D988" s="4"/>
      <c r="E988" s="4"/>
      <c r="F988" s="4"/>
    </row>
    <row r="989" spans="1:6" x14ac:dyDescent="0.3">
      <c r="A989" s="4"/>
      <c r="B989" s="4"/>
      <c r="C989" s="4"/>
      <c r="D989" s="4"/>
      <c r="E989" s="4"/>
      <c r="F989" s="4"/>
    </row>
    <row r="990" spans="1:6" x14ac:dyDescent="0.3">
      <c r="A990" s="4"/>
      <c r="B990" s="4"/>
      <c r="C990" s="4"/>
      <c r="D990" s="4"/>
      <c r="E990" s="4"/>
      <c r="F990" s="4"/>
    </row>
    <row r="991" spans="1:6" x14ac:dyDescent="0.3">
      <c r="A991" s="4"/>
      <c r="B991" s="4"/>
      <c r="C991" s="4"/>
      <c r="D991" s="4"/>
      <c r="E991" s="4"/>
      <c r="F991" s="4"/>
    </row>
    <row r="992" spans="1:6" x14ac:dyDescent="0.3">
      <c r="A992" s="4"/>
      <c r="B992" s="4"/>
      <c r="C992" s="4"/>
      <c r="D992" s="4"/>
      <c r="E992" s="4"/>
      <c r="F992" s="4"/>
    </row>
    <row r="993" spans="1:6" x14ac:dyDescent="0.3">
      <c r="A993" s="4"/>
      <c r="B993" s="4"/>
      <c r="C993" s="4"/>
      <c r="D993" s="4"/>
      <c r="E993" s="4"/>
      <c r="F993" s="4"/>
    </row>
    <row r="994" spans="1:6" x14ac:dyDescent="0.3">
      <c r="A994" s="4"/>
      <c r="B994" s="4"/>
      <c r="C994" s="4"/>
      <c r="D994" s="4"/>
      <c r="E994" s="4"/>
      <c r="F994" s="4"/>
    </row>
    <row r="995" spans="1:6" x14ac:dyDescent="0.3">
      <c r="A995" s="4"/>
      <c r="B995" s="4"/>
      <c r="C995" s="4"/>
      <c r="D995" s="4"/>
      <c r="E995" s="4"/>
      <c r="F995" s="4"/>
    </row>
    <row r="996" spans="1:6" x14ac:dyDescent="0.3">
      <c r="A996" s="4"/>
      <c r="B996" s="4"/>
      <c r="C996" s="4"/>
      <c r="D996" s="4"/>
      <c r="E996" s="4"/>
      <c r="F996" s="4"/>
    </row>
    <row r="997" spans="1:6" x14ac:dyDescent="0.3">
      <c r="A997" s="4"/>
      <c r="B997" s="4"/>
      <c r="C997" s="4"/>
      <c r="D997" s="4"/>
      <c r="E997" s="4"/>
      <c r="F997" s="4"/>
    </row>
    <row r="998" spans="1:6" x14ac:dyDescent="0.3">
      <c r="A998" s="4"/>
      <c r="B998" s="4"/>
      <c r="C998" s="4"/>
      <c r="D998" s="4"/>
      <c r="E998" s="4"/>
      <c r="F998" s="4"/>
    </row>
    <row r="999" spans="1:6" x14ac:dyDescent="0.3">
      <c r="A999" s="4"/>
      <c r="B999" s="4"/>
      <c r="C999" s="4"/>
      <c r="D999" s="4"/>
      <c r="E999" s="4"/>
      <c r="F999" s="4"/>
    </row>
    <row r="1000" spans="1:6" x14ac:dyDescent="0.3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51"/>
  <sheetViews>
    <sheetView tabSelected="1" topLeftCell="A19" workbookViewId="0">
      <selection activeCell="C5" sqref="C5"/>
    </sheetView>
  </sheetViews>
  <sheetFormatPr defaultColWidth="14.44140625" defaultRowHeight="15.75" customHeight="1" x14ac:dyDescent="0.3"/>
  <cols>
    <col min="4" max="4" width="25.6640625" customWidth="1"/>
    <col min="5" max="5" width="19.109375" customWidth="1"/>
    <col min="6" max="6" width="16.5546875" customWidth="1"/>
  </cols>
  <sheetData>
    <row r="1" spans="1:11" x14ac:dyDescent="0.3">
      <c r="A1" s="10" t="s">
        <v>583</v>
      </c>
      <c r="B1" s="10" t="s">
        <v>593</v>
      </c>
      <c r="C1" s="10" t="s">
        <v>594</v>
      </c>
      <c r="D1" s="10" t="s">
        <v>595</v>
      </c>
      <c r="E1" s="10" t="s">
        <v>596</v>
      </c>
      <c r="F1" s="10" t="s">
        <v>597</v>
      </c>
      <c r="G1" s="10" t="s">
        <v>598</v>
      </c>
    </row>
    <row r="2" spans="1:11" x14ac:dyDescent="0.3">
      <c r="A2" s="21">
        <v>3220433</v>
      </c>
      <c r="B2" s="10" t="s">
        <v>599</v>
      </c>
      <c r="C2" s="27">
        <f t="shared" ref="C2:C23" ca="1" si="0">DATE(RANDBETWEEN(1990,2003),RANDBETWEEN(1,12),RANDBETWEEN(1,28))</f>
        <v>35455</v>
      </c>
      <c r="D2" s="6" t="str">
        <f ca="1">CONCATENATE(LOWER(LEFT(B2,3)),LOWER(RIGHT(B2,4)),LOWER(CHAR(RANDBETWEEN(65,90))&amp;CHAR(RANDBETWEEN(65,90))&amp;CHAR(RANDBETWEEN(65,90))&amp;CHAR(RANDBETWEEN(65,90))&amp;CHAR(RANDBETWEEN(65,90))),"@gmail.com")</f>
        <v>elsquinbhsng@gmail.com</v>
      </c>
      <c r="E2" s="5" t="s">
        <v>600</v>
      </c>
      <c r="F2" s="10" t="s">
        <v>601</v>
      </c>
      <c r="G2" s="5">
        <v>3500000</v>
      </c>
      <c r="I2" t="str">
        <f ca="1">"('"&amp;A2&amp;"','"&amp;B2&amp;"','"&amp;C2&amp;"','"&amp;D2&amp;"','"&amp;E2&amp;"','"&amp;F2&amp;"','"&amp;G2&amp;"'),"</f>
        <v>('3220433','Else O'Quin','35455','elsquinbhsng@gmail.com','Cashier &amp; Ticketing','68722 East Lane','3500000'),</v>
      </c>
    </row>
    <row r="3" spans="1:11" x14ac:dyDescent="0.3">
      <c r="A3" s="21">
        <v>3229881</v>
      </c>
      <c r="B3" s="10" t="s">
        <v>602</v>
      </c>
      <c r="C3" s="27">
        <f t="shared" ca="1" si="0"/>
        <v>36710</v>
      </c>
      <c r="D3" s="6" t="str">
        <f t="shared" ref="D3:D4" ca="1" si="1">CONCATENATE(LOWER(LEFT(B3,3)),LOWER(RIGHT(B3,4)),LOWER(CHAR(RANDBETWEEN(65,90))&amp;CHAR(RANDBETWEEN(65,90))&amp;CHAR(RANDBETWEEN(65,90))&amp;CHAR(RANDBETWEEN(65,90))&amp;CHAR(RANDBETWEEN(65,90))),RANDBETWEEN(1,90),"@gmail.com")</f>
        <v>patningfiebj65@gmail.com</v>
      </c>
      <c r="E3" s="5" t="s">
        <v>600</v>
      </c>
      <c r="F3" s="10" t="s">
        <v>603</v>
      </c>
      <c r="G3" s="5">
        <v>3500000</v>
      </c>
      <c r="I3" t="str">
        <f t="shared" ref="I3:I66" ca="1" si="2">"('"&amp;A3&amp;"','"&amp;B3&amp;"','"&amp;C3&amp;"','"&amp;D3&amp;"','"&amp;E3&amp;"','"&amp;F3&amp;"','"&amp;G3&amp;"'),"</f>
        <v>('3229881','Patrizio Bryning','36710','patningfiebj65@gmail.com','Cashier &amp; Ticketing','4793 Sommers Parkway','3500000'),</v>
      </c>
    </row>
    <row r="4" spans="1:11" x14ac:dyDescent="0.3">
      <c r="A4" s="21">
        <v>3225724</v>
      </c>
      <c r="B4" s="10" t="s">
        <v>604</v>
      </c>
      <c r="C4" s="27">
        <f t="shared" ca="1" si="0"/>
        <v>33686</v>
      </c>
      <c r="D4" s="6" t="str">
        <f t="shared" ca="1" si="1"/>
        <v>elviffelohwt46@gmail.com</v>
      </c>
      <c r="E4" s="5" t="s">
        <v>600</v>
      </c>
      <c r="F4" s="10" t="s">
        <v>605</v>
      </c>
      <c r="G4" s="5">
        <v>3500000</v>
      </c>
      <c r="I4" t="str">
        <f t="shared" ca="1" si="2"/>
        <v>('3225724','Elvera Oliffe','33686','elviffelohwt46@gmail.com','Cashier &amp; Ticketing','95376 Forster Road','3500000'),</v>
      </c>
    </row>
    <row r="5" spans="1:11" x14ac:dyDescent="0.3">
      <c r="A5" s="21">
        <v>3229870</v>
      </c>
      <c r="B5" s="10" t="s">
        <v>606</v>
      </c>
      <c r="C5" s="27">
        <f t="shared" ca="1" si="0"/>
        <v>36678</v>
      </c>
      <c r="D5" s="6" t="str">
        <f t="shared" ref="D5:D17" ca="1" si="3">CONCATENATE(LOWER(LEFT(B5,3)),LOWER(RIGHT(B5,4)),LOWER(CHAR(RANDBETWEEN(65,90))&amp;CHAR(RANDBETWEEN(65,90))&amp;CHAR(RANDBETWEEN(65,90))&amp;CHAR(RANDBETWEEN(65,90))&amp;CHAR(RANDBETWEEN(65,90))),"@gmail.com")</f>
        <v>emmferscyovc@gmail.com</v>
      </c>
      <c r="E5" s="5" t="s">
        <v>600</v>
      </c>
      <c r="F5" s="10" t="s">
        <v>607</v>
      </c>
      <c r="G5" s="5">
        <v>4500000</v>
      </c>
      <c r="I5" t="str">
        <f t="shared" ca="1" si="2"/>
        <v>('3229870','Emmalyn Wolffers','36678','emmferscyovc@gmail.com','Cashier &amp; Ticketing','86 Lake View Hill','4500000'),</v>
      </c>
    </row>
    <row r="6" spans="1:11" x14ac:dyDescent="0.3">
      <c r="A6" s="21">
        <v>3221761</v>
      </c>
      <c r="B6" s="10" t="s">
        <v>608</v>
      </c>
      <c r="C6" s="27">
        <f t="shared" ca="1" si="0"/>
        <v>34937</v>
      </c>
      <c r="D6" s="6" t="str">
        <f t="shared" ca="1" si="3"/>
        <v>anddmanockxu@gmail.com</v>
      </c>
      <c r="E6" s="5" t="s">
        <v>600</v>
      </c>
      <c r="F6" s="10" t="s">
        <v>609</v>
      </c>
      <c r="G6" s="5">
        <v>3500000</v>
      </c>
      <c r="I6" t="str">
        <f t="shared" ca="1" si="2"/>
        <v>('3221761','Andra Veldman','34937','anddmanockxu@gmail.com','Cashier &amp; Ticketing','7812 Toban Drive','3500000'),</v>
      </c>
    </row>
    <row r="7" spans="1:11" x14ac:dyDescent="0.3">
      <c r="A7" s="21">
        <v>3225733</v>
      </c>
      <c r="B7" s="10" t="s">
        <v>610</v>
      </c>
      <c r="C7" s="27">
        <f t="shared" ca="1" si="0"/>
        <v>34568</v>
      </c>
      <c r="D7" s="6" t="str">
        <f t="shared" ca="1" si="3"/>
        <v>tifesenyvisz@gmail.com</v>
      </c>
      <c r="E7" s="5" t="s">
        <v>600</v>
      </c>
      <c r="F7" s="10" t="s">
        <v>611</v>
      </c>
      <c r="G7" s="5">
        <v>3750000</v>
      </c>
      <c r="I7" t="str">
        <f t="shared" ca="1" si="2"/>
        <v>('3225733','Tiffy Pallesen','34568','tifesenyvisz@gmail.com','Cashier &amp; Ticketing','1 Thompson Street','3750000'),</v>
      </c>
    </row>
    <row r="8" spans="1:11" x14ac:dyDescent="0.3">
      <c r="A8" s="21">
        <v>3223492</v>
      </c>
      <c r="B8" s="10" t="s">
        <v>612</v>
      </c>
      <c r="C8" s="27">
        <f t="shared" ca="1" si="0"/>
        <v>32930</v>
      </c>
      <c r="D8" s="6" t="str">
        <f t="shared" ca="1" si="3"/>
        <v>tinrkervetuf@gmail.com</v>
      </c>
      <c r="E8" s="5" t="s">
        <v>600</v>
      </c>
      <c r="F8" s="10" t="s">
        <v>613</v>
      </c>
      <c r="G8" s="5">
        <v>3750000</v>
      </c>
      <c r="I8" t="str">
        <f t="shared" ca="1" si="2"/>
        <v>('3223492','Tine Harker','32930','tinrkervetuf@gmail.com','Cashier &amp; Ticketing','1161 Northfield Plaza','3750000'),</v>
      </c>
    </row>
    <row r="9" spans="1:11" x14ac:dyDescent="0.3">
      <c r="A9" s="21">
        <v>3225875</v>
      </c>
      <c r="B9" s="10" t="s">
        <v>614</v>
      </c>
      <c r="C9" s="27">
        <f t="shared" ca="1" si="0"/>
        <v>37384</v>
      </c>
      <c r="D9" s="6" t="str">
        <f t="shared" ca="1" si="3"/>
        <v>selnallyjxcy@gmail.com</v>
      </c>
      <c r="E9" s="5" t="s">
        <v>600</v>
      </c>
      <c r="F9" s="10" t="s">
        <v>615</v>
      </c>
      <c r="G9" s="5">
        <v>3500000</v>
      </c>
      <c r="I9" t="str">
        <f t="shared" ca="1" si="2"/>
        <v>('3225875','Selia Whitnall','37384','selnallyjxcy@gmail.com','Cashier &amp; Ticketing','1023 Aberg Crossing','3500000'),</v>
      </c>
      <c r="K9" s="6"/>
    </row>
    <row r="10" spans="1:11" x14ac:dyDescent="0.3">
      <c r="A10" s="21">
        <v>3223458</v>
      </c>
      <c r="B10" s="10" t="s">
        <v>616</v>
      </c>
      <c r="C10" s="27">
        <f t="shared" ca="1" si="0"/>
        <v>33848</v>
      </c>
      <c r="D10" s="6" t="str">
        <f t="shared" ca="1" si="3"/>
        <v>janydondkncp@gmail.com</v>
      </c>
      <c r="E10" s="5" t="s">
        <v>600</v>
      </c>
      <c r="F10" s="10" t="s">
        <v>617</v>
      </c>
      <c r="G10" s="5">
        <v>3500000</v>
      </c>
      <c r="I10" t="str">
        <f t="shared" ca="1" si="2"/>
        <v>('3223458','Janaye Geydon','33848','janydondkncp@gmail.com','Cashier &amp; Ticketing','09 Sundown Trail','3500000'),</v>
      </c>
    </row>
    <row r="11" spans="1:11" x14ac:dyDescent="0.3">
      <c r="A11" s="21">
        <v>3220310</v>
      </c>
      <c r="B11" s="10" t="s">
        <v>618</v>
      </c>
      <c r="C11" s="27">
        <f t="shared" ca="1" si="0"/>
        <v>34562</v>
      </c>
      <c r="D11" s="6" t="str">
        <f t="shared" ca="1" si="3"/>
        <v>nattubbbaevp@gmail.com</v>
      </c>
      <c r="E11" s="5" t="s">
        <v>600</v>
      </c>
      <c r="F11" s="10" t="s">
        <v>619</v>
      </c>
      <c r="G11" s="5">
        <v>3500000</v>
      </c>
      <c r="I11" t="str">
        <f t="shared" ca="1" si="2"/>
        <v>('3220310','Natty Tubb','34562','nattubbbaevp@gmail.com','Cashier &amp; Ticketing','88446 Helena Avenue','3500000'),</v>
      </c>
    </row>
    <row r="12" spans="1:11" x14ac:dyDescent="0.3">
      <c r="A12" s="21">
        <v>3229578</v>
      </c>
      <c r="B12" s="10" t="s">
        <v>620</v>
      </c>
      <c r="C12" s="27">
        <f t="shared" ca="1" si="0"/>
        <v>34042</v>
      </c>
      <c r="D12" s="6" t="str">
        <f t="shared" ca="1" si="3"/>
        <v>jeaiganvybfp@gmail.com</v>
      </c>
      <c r="E12" s="5" t="s">
        <v>600</v>
      </c>
      <c r="F12" s="10" t="s">
        <v>621</v>
      </c>
      <c r="G12" s="5">
        <v>4500000</v>
      </c>
      <c r="I12" t="str">
        <f t="shared" ca="1" si="2"/>
        <v>('3229578','Jeanna Maddigan','34042','jeaiganvybfp@gmail.com','Cashier &amp; Ticketing','0292 Bowman Crossing','4500000'),</v>
      </c>
    </row>
    <row r="13" spans="1:11" x14ac:dyDescent="0.3">
      <c r="A13" s="21">
        <v>3221575</v>
      </c>
      <c r="B13" s="10" t="s">
        <v>622</v>
      </c>
      <c r="C13" s="27">
        <f t="shared" ca="1" si="0"/>
        <v>34137</v>
      </c>
      <c r="D13" s="6" t="str">
        <f t="shared" ca="1" si="3"/>
        <v>leefreywsgol@gmail.com</v>
      </c>
      <c r="E13" s="5" t="s">
        <v>600</v>
      </c>
      <c r="F13" s="10" t="s">
        <v>623</v>
      </c>
      <c r="G13" s="5">
        <v>3750000</v>
      </c>
      <c r="I13" t="str">
        <f t="shared" ca="1" si="2"/>
        <v>('3221575','Leeland Bumfrey','34137','leefreywsgol@gmail.com','Cashier &amp; Ticketing','9871 Buhler Avenue','3750000'),</v>
      </c>
    </row>
    <row r="14" spans="1:11" x14ac:dyDescent="0.3">
      <c r="A14" s="21">
        <v>3221186</v>
      </c>
      <c r="B14" s="10" t="s">
        <v>624</v>
      </c>
      <c r="C14" s="27">
        <f t="shared" ca="1" si="0"/>
        <v>35225</v>
      </c>
      <c r="D14" s="6" t="str">
        <f t="shared" ca="1" si="3"/>
        <v>evaockelrxhl@gmail.com</v>
      </c>
      <c r="E14" s="5" t="s">
        <v>600</v>
      </c>
      <c r="F14" s="10" t="s">
        <v>625</v>
      </c>
      <c r="G14" s="5">
        <v>3750000</v>
      </c>
      <c r="I14" t="str">
        <f t="shared" ca="1" si="2"/>
        <v>('3221186','Evangeline Piddocke','35225','evaockelrxhl@gmail.com','Cashier &amp; Ticketing','03301 Mariners Cove Trail','3750000'),</v>
      </c>
    </row>
    <row r="15" spans="1:11" x14ac:dyDescent="0.3">
      <c r="A15" s="21">
        <v>3221171</v>
      </c>
      <c r="B15" s="10" t="s">
        <v>626</v>
      </c>
      <c r="C15" s="27">
        <f t="shared" ca="1" si="0"/>
        <v>33523</v>
      </c>
      <c r="D15" s="6" t="str">
        <f t="shared" ca="1" si="3"/>
        <v>manellsfqxub@gmail.com</v>
      </c>
      <c r="E15" s="5" t="s">
        <v>600</v>
      </c>
      <c r="F15" s="10" t="s">
        <v>627</v>
      </c>
      <c r="G15" s="5">
        <v>3500000</v>
      </c>
      <c r="I15" t="str">
        <f t="shared" ca="1" si="2"/>
        <v>('3221171','Manny Swindells','33523','manellsfqxub@gmail.com','Cashier &amp; Ticketing','9427 Susan Plaza','3500000'),</v>
      </c>
    </row>
    <row r="16" spans="1:11" x14ac:dyDescent="0.3">
      <c r="A16" s="21">
        <v>3227761</v>
      </c>
      <c r="B16" s="10" t="s">
        <v>628</v>
      </c>
      <c r="C16" s="27">
        <f t="shared" ca="1" si="0"/>
        <v>34919</v>
      </c>
      <c r="D16" s="6" t="str">
        <f t="shared" ca="1" si="3"/>
        <v>wincherbhdeg@gmail.com</v>
      </c>
      <c r="E16" s="5" t="s">
        <v>600</v>
      </c>
      <c r="F16" s="10" t="s">
        <v>629</v>
      </c>
      <c r="G16" s="5">
        <v>3500000</v>
      </c>
      <c r="I16" t="str">
        <f t="shared" ca="1" si="2"/>
        <v>('3227761','Winne Gallacher','34919','wincherbhdeg@gmail.com','Cashier &amp; Ticketing','16 Emmet Street','3500000'),</v>
      </c>
    </row>
    <row r="17" spans="1:9" x14ac:dyDescent="0.3">
      <c r="A17" s="21">
        <v>3226486</v>
      </c>
      <c r="B17" s="10" t="s">
        <v>630</v>
      </c>
      <c r="C17" s="27">
        <f t="shared" ca="1" si="0"/>
        <v>33890</v>
      </c>
      <c r="D17" s="6" t="str">
        <f t="shared" ca="1" si="3"/>
        <v>felanaswjicc@gmail.com</v>
      </c>
      <c r="E17" s="5" t="s">
        <v>600</v>
      </c>
      <c r="F17" s="10" t="s">
        <v>631</v>
      </c>
      <c r="G17" s="5">
        <v>4000000</v>
      </c>
      <c r="I17" t="str">
        <f t="shared" ca="1" si="2"/>
        <v>('3226486','Felicle Janas','33890','felanaswjicc@gmail.com','Cashier &amp; Ticketing','244 Valley Edge Place','4000000'),</v>
      </c>
    </row>
    <row r="18" spans="1:9" x14ac:dyDescent="0.3">
      <c r="A18" s="21">
        <v>3221992</v>
      </c>
      <c r="B18" s="10" t="s">
        <v>632</v>
      </c>
      <c r="C18" s="27">
        <f t="shared" ca="1" si="0"/>
        <v>37573</v>
      </c>
      <c r="D18" s="6" t="str">
        <f ca="1">CONCATENATE(LOWER(LEFT(B18,3)),LOWER(RIGHT(B18,4)),LOWER(CHAR(RANDBETWEEN(65,90))&amp;CHAR(RANDBETWEEN(65,90))&amp;CHAR(RANDBETWEEN(65,90))&amp;CHAR(RANDBETWEEN(65,90))&amp;CHAR(RANDBETWEEN(65,90))),RANDBETWEEN(1,90),"@gmail.com")</f>
        <v>chrrellbukaw65@gmail.com</v>
      </c>
      <c r="E18" s="5" t="s">
        <v>600</v>
      </c>
      <c r="F18" s="10" t="s">
        <v>633</v>
      </c>
      <c r="G18" s="5">
        <v>3500000</v>
      </c>
      <c r="I18" t="str">
        <f t="shared" ca="1" si="2"/>
        <v>('3221992','Chryste Dumbrell','37573','chrrellbukaw65@gmail.com','Cashier &amp; Ticketing','0541 Hallows Terrace','3500000'),</v>
      </c>
    </row>
    <row r="19" spans="1:9" x14ac:dyDescent="0.3">
      <c r="A19" s="21">
        <v>3227080</v>
      </c>
      <c r="B19" s="10" t="s">
        <v>634</v>
      </c>
      <c r="C19" s="27">
        <f t="shared" ca="1" si="0"/>
        <v>35404</v>
      </c>
      <c r="D19" s="6" t="str">
        <f ca="1">CONCATENATE(LOWER(LEFT(B19,3)),LOWER(RIGHT(B19,4)),LOWER(CHAR(RANDBETWEEN(65,90))&amp;CHAR(RANDBETWEEN(65,90))&amp;CHAR(RANDBETWEEN(65,90))&amp;CHAR(RANDBETWEEN(65,90))&amp;CHAR(RANDBETWEEN(65,90))),"@gmail.com")</f>
        <v>aylreenqgllz@gmail.com</v>
      </c>
      <c r="E19" s="5" t="s">
        <v>600</v>
      </c>
      <c r="F19" s="10" t="s">
        <v>635</v>
      </c>
      <c r="G19" s="5">
        <v>4500000</v>
      </c>
      <c r="I19" t="str">
        <f t="shared" ca="1" si="2"/>
        <v>('3227080','Aylmer Reen','35404','aylreenqgllz@gmail.com','Cashier &amp; Ticketing','2 Dorton Drive','4500000'),</v>
      </c>
    </row>
    <row r="20" spans="1:9" x14ac:dyDescent="0.3">
      <c r="A20" s="21">
        <v>3228998</v>
      </c>
      <c r="B20" s="10" t="s">
        <v>636</v>
      </c>
      <c r="C20" s="27">
        <f t="shared" ca="1" si="0"/>
        <v>36479</v>
      </c>
      <c r="D20" s="6" t="str">
        <f t="shared" ref="D20:D24" ca="1" si="4">CONCATENATE(LOWER(LEFT(B20,3)),LOWER(RIGHT(B20,4)),LOWER(CHAR(RANDBETWEEN(65,90))&amp;CHAR(RANDBETWEEN(65,90))&amp;CHAR(RANDBETWEEN(65,90))&amp;CHAR(RANDBETWEEN(65,90))&amp;CHAR(RANDBETWEEN(65,90))),RANDBETWEEN(1,90),"@gmail.com")</f>
        <v>marazzitdfhr68@gmail.com</v>
      </c>
      <c r="E20" s="5" t="s">
        <v>600</v>
      </c>
      <c r="F20" s="10" t="s">
        <v>637</v>
      </c>
      <c r="G20" s="5">
        <v>3500000</v>
      </c>
      <c r="I20" t="str">
        <f t="shared" ca="1" si="2"/>
        <v>('3228998','Martina Paulazzi','36479','marazzitdfhr68@gmail.com','Cashier &amp; Ticketing','828 Macpherson Terrace','3500000'),</v>
      </c>
    </row>
    <row r="21" spans="1:9" x14ac:dyDescent="0.3">
      <c r="A21" s="21">
        <v>3220872</v>
      </c>
      <c r="B21" s="10" t="s">
        <v>638</v>
      </c>
      <c r="C21" s="27">
        <f t="shared" ca="1" si="0"/>
        <v>35808</v>
      </c>
      <c r="D21" s="6" t="str">
        <f t="shared" ca="1" si="4"/>
        <v>jefwardgutbl62@gmail.com</v>
      </c>
      <c r="E21" s="5" t="s">
        <v>600</v>
      </c>
      <c r="F21" s="10" t="s">
        <v>639</v>
      </c>
      <c r="G21" s="5">
        <v>3750000</v>
      </c>
      <c r="I21" t="str">
        <f t="shared" ca="1" si="2"/>
        <v>('3220872','Jeffie Milward','35808','jefwardgutbl62@gmail.com','Cashier &amp; Ticketing','8 Hollow Ridge Street','3750000'),</v>
      </c>
    </row>
    <row r="22" spans="1:9" x14ac:dyDescent="0.3">
      <c r="A22" s="21">
        <v>3220993</v>
      </c>
      <c r="B22" s="10" t="s">
        <v>640</v>
      </c>
      <c r="C22" s="27">
        <f t="shared" ca="1" si="0"/>
        <v>35372</v>
      </c>
      <c r="D22" s="6" t="str">
        <f t="shared" ca="1" si="4"/>
        <v>dalrkiscnwym66@gmail.com</v>
      </c>
      <c r="E22" s="5" t="s">
        <v>600</v>
      </c>
      <c r="F22" s="10" t="s">
        <v>641</v>
      </c>
      <c r="G22" s="5">
        <v>3750000</v>
      </c>
      <c r="I22" t="str">
        <f t="shared" ca="1" si="2"/>
        <v>('3220993','Dal Perkis','35372','dalrkiscnwym66@gmail.com','Cashier &amp; Ticketing','22 Myrtle Road','3750000'),</v>
      </c>
    </row>
    <row r="23" spans="1:9" x14ac:dyDescent="0.3">
      <c r="A23" s="21">
        <v>3228982</v>
      </c>
      <c r="B23" s="10" t="s">
        <v>642</v>
      </c>
      <c r="C23" s="27">
        <f t="shared" ca="1" si="0"/>
        <v>34448</v>
      </c>
      <c r="D23" s="6" t="str">
        <f t="shared" ca="1" si="4"/>
        <v>carczakppsxo70@gmail.com</v>
      </c>
      <c r="E23" s="5" t="s">
        <v>600</v>
      </c>
      <c r="F23" s="10" t="s">
        <v>643</v>
      </c>
      <c r="G23" s="5">
        <v>3750000</v>
      </c>
      <c r="I23" t="str">
        <f t="shared" ca="1" si="2"/>
        <v>('3228982','Carmelle Jedrzejczak','34448','carczakppsxo70@gmail.com','Cashier &amp; Ticketing','185 Lakewood Gardens Plaza','3750000'),</v>
      </c>
    </row>
    <row r="24" spans="1:9" x14ac:dyDescent="0.3">
      <c r="A24" s="21">
        <v>3222834</v>
      </c>
      <c r="B24" s="10" t="s">
        <v>644</v>
      </c>
      <c r="C24" s="27">
        <f t="shared" ref="C24:C49" ca="1" si="5">DATE(RANDBETWEEN(1988,2003),RANDBETWEEN(1,12),RANDBETWEEN(1,28))</f>
        <v>33512</v>
      </c>
      <c r="D24" s="6" t="str">
        <f t="shared" ca="1" si="4"/>
        <v>prylavevcyki21@gmail.com</v>
      </c>
      <c r="E24" s="5" t="s">
        <v>600</v>
      </c>
      <c r="F24" s="10" t="s">
        <v>645</v>
      </c>
      <c r="G24" s="5">
        <v>4500000</v>
      </c>
      <c r="I24" t="str">
        <f t="shared" ca="1" si="2"/>
        <v>('3222834','Pryce Glave','33512','prylavevcyki21@gmail.com','Cashier &amp; Ticketing','6 Bartillon Court','4500000'),</v>
      </c>
    </row>
    <row r="25" spans="1:9" x14ac:dyDescent="0.3">
      <c r="A25" s="21">
        <v>3226175</v>
      </c>
      <c r="B25" s="10" t="s">
        <v>646</v>
      </c>
      <c r="C25" s="27">
        <f t="shared" ca="1" si="5"/>
        <v>32406</v>
      </c>
      <c r="D25" s="6" t="str">
        <f ca="1">CONCATENATE(LOWER(LEFT(B25,3)),LOWER(RIGHT(B25,4)),LOWER(CHAR(RANDBETWEEN(65,90))&amp;CHAR(RANDBETWEEN(65,90))&amp;CHAR(RANDBETWEEN(65,90))&amp;CHAR(RANDBETWEEN(65,90))&amp;CHAR(RANDBETWEEN(65,90))),"@gmail.com")</f>
        <v>ariightqrdpt@gmail.com</v>
      </c>
      <c r="E25" s="5" t="s">
        <v>600</v>
      </c>
      <c r="F25" s="10" t="s">
        <v>647</v>
      </c>
      <c r="G25" s="5">
        <v>3750000</v>
      </c>
      <c r="I25" t="str">
        <f t="shared" ca="1" si="2"/>
        <v>('3226175','Arielle Waight','32406','ariightqrdpt@gmail.com','Cashier &amp; Ticketing','3 Waywood Center','3750000'),</v>
      </c>
    </row>
    <row r="26" spans="1:9" x14ac:dyDescent="0.3">
      <c r="A26" s="21">
        <v>3226992</v>
      </c>
      <c r="B26" s="10" t="s">
        <v>648</v>
      </c>
      <c r="C26" s="27">
        <f t="shared" ca="1" si="5"/>
        <v>36415</v>
      </c>
      <c r="D26" s="6" t="str">
        <f ca="1">CONCATENATE(LOWER(LEFT(B26,3)),LOWER(RIGHT(B26,4)),LOWER(CHAR(RANDBETWEEN(65,90))&amp;CHAR(RANDBETWEEN(65,90))&amp;CHAR(RANDBETWEEN(65,90))&amp;CHAR(RANDBETWEEN(65,90))&amp;CHAR(RANDBETWEEN(65,90))),RANDBETWEEN(1,90),"@gmail.com")</f>
        <v>bririshtdftt60@gmail.com</v>
      </c>
      <c r="E26" s="5" t="s">
        <v>600</v>
      </c>
      <c r="F26" s="10" t="s">
        <v>649</v>
      </c>
      <c r="G26" s="5">
        <v>3750000</v>
      </c>
      <c r="I26" t="str">
        <f t="shared" ca="1" si="2"/>
        <v>('3226992','Britte Gerrish','36415','bririshtdftt60@gmail.com','Cashier &amp; Ticketing','959 Dapin Plaza','3750000'),</v>
      </c>
    </row>
    <row r="27" spans="1:9" x14ac:dyDescent="0.3">
      <c r="A27" s="21">
        <v>3224123</v>
      </c>
      <c r="B27" s="10" t="s">
        <v>650</v>
      </c>
      <c r="C27" s="27">
        <f t="shared" ca="1" si="5"/>
        <v>34690</v>
      </c>
      <c r="D27" s="6" t="str">
        <f ca="1">CONCATENATE(LOWER(LEFT(B27,3)),LOWER(RIGHT(B27,4)),LOWER(CHAR(RANDBETWEEN(65,90))&amp;CHAR(RANDBETWEEN(65,90))&amp;CHAR(RANDBETWEEN(65,90))&amp;CHAR(RANDBETWEEN(65,90))&amp;CHAR(RANDBETWEEN(65,90))),"@gmail.com")</f>
        <v>addshetxcvca@gmail.com</v>
      </c>
      <c r="E27" s="5" t="s">
        <v>600</v>
      </c>
      <c r="F27" s="10" t="s">
        <v>651</v>
      </c>
      <c r="G27" s="5">
        <v>3500000</v>
      </c>
      <c r="I27" t="str">
        <f t="shared" ca="1" si="2"/>
        <v>('3224123','Addison Mushet','34690','addshetxcvca@gmail.com','Cashier &amp; Ticketing','222 Mifflin Street','3500000'),</v>
      </c>
    </row>
    <row r="28" spans="1:9" x14ac:dyDescent="0.3">
      <c r="A28" s="21">
        <v>3227626</v>
      </c>
      <c r="B28" s="10" t="s">
        <v>652</v>
      </c>
      <c r="C28" s="27">
        <f t="shared" ca="1" si="5"/>
        <v>33945</v>
      </c>
      <c r="D28" s="6" t="str">
        <f ca="1">CONCATENATE(LOWER(LEFT(B28,3)),LOWER(RIGHT(B28,4)),LOWER(CHAR(RANDBETWEEN(65,90))&amp;CHAR(RANDBETWEEN(65,90))&amp;CHAR(RANDBETWEEN(65,90))&amp;CHAR(RANDBETWEEN(65,90))&amp;CHAR(RANDBETWEEN(65,90))),RANDBETWEEN(1,90),"@gmail.com")</f>
        <v>garumlypvrzf60@gmail.com</v>
      </c>
      <c r="E28" s="5" t="s">
        <v>600</v>
      </c>
      <c r="F28" s="10" t="s">
        <v>653</v>
      </c>
      <c r="G28" s="5">
        <v>3750000</v>
      </c>
      <c r="I28" t="str">
        <f t="shared" ca="1" si="2"/>
        <v>('3227626','Garold Crumly','33945','garumlypvrzf60@gmail.com','Cashier &amp; Ticketing','6016 Eastwood Lane','3750000'),</v>
      </c>
    </row>
    <row r="29" spans="1:9" x14ac:dyDescent="0.3">
      <c r="A29" s="21">
        <v>3220054</v>
      </c>
      <c r="B29" s="10" t="s">
        <v>654</v>
      </c>
      <c r="C29" s="27">
        <f t="shared" ca="1" si="5"/>
        <v>36434</v>
      </c>
      <c r="D29" s="6" t="str">
        <f t="shared" ref="D29:D33" ca="1" si="6">CONCATENATE(LOWER(LEFT(B29,3)),LOWER(RIGHT(B29,4)),LOWER(CHAR(RANDBETWEEN(65,90))&amp;CHAR(RANDBETWEEN(65,90))&amp;CHAR(RANDBETWEEN(65,90))&amp;CHAR(RANDBETWEEN(65,90))&amp;CHAR(RANDBETWEEN(65,90))),"@gmail.com")</f>
        <v>agulenscxvsy@gmail.com</v>
      </c>
      <c r="E29" s="5" t="s">
        <v>600</v>
      </c>
      <c r="F29" s="10" t="s">
        <v>655</v>
      </c>
      <c r="G29" s="5">
        <v>3750000</v>
      </c>
      <c r="I29" t="str">
        <f t="shared" ca="1" si="2"/>
        <v>('3220054','Aguie Ellens','36434','agulenscxvsy@gmail.com','Cashier &amp; Ticketing','8 Bowman Court','3750000'),</v>
      </c>
    </row>
    <row r="30" spans="1:9" x14ac:dyDescent="0.3">
      <c r="A30" s="21">
        <v>3225989</v>
      </c>
      <c r="B30" s="10" t="s">
        <v>656</v>
      </c>
      <c r="C30" s="27">
        <f t="shared" ca="1" si="5"/>
        <v>32566</v>
      </c>
      <c r="D30" s="6" t="str">
        <f t="shared" ca="1" si="6"/>
        <v>edwsellngngc@gmail.com</v>
      </c>
      <c r="E30" s="5" t="s">
        <v>600</v>
      </c>
      <c r="F30" s="10" t="s">
        <v>657</v>
      </c>
      <c r="G30" s="5">
        <v>3750000</v>
      </c>
      <c r="I30" t="str">
        <f t="shared" ca="1" si="2"/>
        <v>('3225989','Edwina Stansell','32566','edwsellngngc@gmail.com','Cashier &amp; Ticketing','386 Village Crossing','3750000'),</v>
      </c>
    </row>
    <row r="31" spans="1:9" x14ac:dyDescent="0.3">
      <c r="A31" s="21">
        <v>3224279</v>
      </c>
      <c r="B31" s="10" t="s">
        <v>658</v>
      </c>
      <c r="C31" s="27">
        <f t="shared" ca="1" si="5"/>
        <v>37421</v>
      </c>
      <c r="D31" s="6" t="str">
        <f t="shared" ca="1" si="6"/>
        <v>gershamglcbr@gmail.com</v>
      </c>
      <c r="E31" s="5" t="s">
        <v>600</v>
      </c>
      <c r="F31" s="10" t="s">
        <v>659</v>
      </c>
      <c r="G31" s="5">
        <v>3750000</v>
      </c>
      <c r="I31" t="str">
        <f t="shared" ca="1" si="2"/>
        <v>('3224279','Germayne Crusham','37421','gershamglcbr@gmail.com','Cashier &amp; Ticketing','9 Porter Hill','3750000'),</v>
      </c>
    </row>
    <row r="32" spans="1:9" x14ac:dyDescent="0.3">
      <c r="A32" s="21">
        <v>3223145</v>
      </c>
      <c r="B32" s="10" t="s">
        <v>660</v>
      </c>
      <c r="C32" s="27">
        <f t="shared" ca="1" si="5"/>
        <v>37844</v>
      </c>
      <c r="D32" s="6" t="str">
        <f t="shared" ca="1" si="6"/>
        <v>rictzernqbnn@gmail.com</v>
      </c>
      <c r="E32" s="5" t="s">
        <v>600</v>
      </c>
      <c r="F32" s="10" t="s">
        <v>661</v>
      </c>
      <c r="G32" s="5">
        <v>3750000</v>
      </c>
      <c r="I32" t="str">
        <f t="shared" ca="1" si="2"/>
        <v>('3223145','Ricky Gantzer','37844','rictzernqbnn@gmail.com','Cashier &amp; Ticketing','8983 Oxford Circle','3750000'),</v>
      </c>
    </row>
    <row r="33" spans="1:9" x14ac:dyDescent="0.3">
      <c r="A33" s="21">
        <v>3224195</v>
      </c>
      <c r="B33" s="10" t="s">
        <v>662</v>
      </c>
      <c r="C33" s="27">
        <f t="shared" ca="1" si="5"/>
        <v>35439</v>
      </c>
      <c r="D33" s="6" t="str">
        <f t="shared" ca="1" si="6"/>
        <v>jacttentydpp@gmail.com</v>
      </c>
      <c r="E33" s="5" t="s">
        <v>600</v>
      </c>
      <c r="F33" s="10" t="s">
        <v>663</v>
      </c>
      <c r="G33" s="5">
        <v>3500000</v>
      </c>
      <c r="I33" t="str">
        <f t="shared" ca="1" si="2"/>
        <v>('3224195','Jacques Whitten','35439','jacttentydpp@gmail.com','Cashier &amp; Ticketing','7 Cascade Parkway','3500000'),</v>
      </c>
    </row>
    <row r="34" spans="1:9" x14ac:dyDescent="0.3">
      <c r="A34" s="21">
        <v>3222473</v>
      </c>
      <c r="B34" s="10" t="s">
        <v>664</v>
      </c>
      <c r="C34" s="27">
        <f t="shared" ca="1" si="5"/>
        <v>35711</v>
      </c>
      <c r="D34" s="6" t="str">
        <f t="shared" ref="D34:D35" ca="1" si="7">CONCATENATE(LOWER(LEFT(B34,3)),LOWER(RIGHT(B34,4)),LOWER(CHAR(RANDBETWEEN(65,90))&amp;CHAR(RANDBETWEEN(65,90))&amp;CHAR(RANDBETWEEN(65,90))&amp;CHAR(RANDBETWEEN(65,90))&amp;CHAR(RANDBETWEEN(65,90))),RANDBETWEEN(1,90),"@gmail.com")</f>
        <v>myleramkolzw56@gmail.com</v>
      </c>
      <c r="E34" s="5" t="s">
        <v>600</v>
      </c>
      <c r="F34" s="10" t="s">
        <v>665</v>
      </c>
      <c r="G34" s="5">
        <v>3750000</v>
      </c>
      <c r="I34" t="str">
        <f t="shared" ca="1" si="2"/>
        <v>('3222473','Myles Clutheram','35711','myleramkolzw56@gmail.com','Cashier &amp; Ticketing','25169 Prentice Circle','3750000'),</v>
      </c>
    </row>
    <row r="35" spans="1:9" x14ac:dyDescent="0.3">
      <c r="A35" s="21">
        <v>3221667</v>
      </c>
      <c r="B35" s="10" t="s">
        <v>666</v>
      </c>
      <c r="C35" s="27">
        <f t="shared" ca="1" si="5"/>
        <v>36724</v>
      </c>
      <c r="D35" s="6" t="str">
        <f t="shared" ca="1" si="7"/>
        <v>sherettwnzkb72@gmail.com</v>
      </c>
      <c r="E35" s="5" t="s">
        <v>600</v>
      </c>
      <c r="F35" s="10" t="s">
        <v>667</v>
      </c>
      <c r="G35" s="5">
        <v>3500000</v>
      </c>
      <c r="I35" t="str">
        <f t="shared" ca="1" si="2"/>
        <v>('3221667','Sheelagh Garett','36724','sherettwnzkb72@gmail.com','Cashier &amp; Ticketing','5081 Corben Lane','3500000'),</v>
      </c>
    </row>
    <row r="36" spans="1:9" x14ac:dyDescent="0.3">
      <c r="A36" s="21">
        <v>3225218</v>
      </c>
      <c r="B36" s="10" t="s">
        <v>668</v>
      </c>
      <c r="C36" s="27">
        <f t="shared" ca="1" si="5"/>
        <v>37271</v>
      </c>
      <c r="D36" s="6" t="str">
        <f t="shared" ref="D36:D53" ca="1" si="8">CONCATENATE(LOWER(LEFT(B36,3)),LOWER(RIGHT(B36,4)),LOWER(CHAR(RANDBETWEEN(65,90))&amp;CHAR(RANDBETWEEN(65,90))&amp;CHAR(RANDBETWEEN(65,90))&amp;CHAR(RANDBETWEEN(65,90))&amp;CHAR(RANDBETWEEN(65,90))),"@gmail.com")</f>
        <v>radykinnahcw@gmail.com</v>
      </c>
      <c r="E36" s="5" t="s">
        <v>600</v>
      </c>
      <c r="F36" s="10" t="s">
        <v>669</v>
      </c>
      <c r="G36" s="5">
        <v>4000000</v>
      </c>
      <c r="I36" t="str">
        <f t="shared" ca="1" si="2"/>
        <v>('3225218','Rad Maykin','37271','radykinnahcw@gmail.com','Cashier &amp; Ticketing','0 Randy Park','4000000'),</v>
      </c>
    </row>
    <row r="37" spans="1:9" x14ac:dyDescent="0.3">
      <c r="A37" s="21">
        <v>3226515</v>
      </c>
      <c r="B37" s="10" t="s">
        <v>670</v>
      </c>
      <c r="C37" s="27">
        <f t="shared" ca="1" si="5"/>
        <v>33873</v>
      </c>
      <c r="D37" s="6" t="str">
        <f t="shared" ca="1" si="8"/>
        <v>elefolklnlqb@gmail.com</v>
      </c>
      <c r="E37" s="5" t="s">
        <v>600</v>
      </c>
      <c r="F37" s="10" t="s">
        <v>671</v>
      </c>
      <c r="G37" s="5">
        <v>3750000</v>
      </c>
      <c r="I37" t="str">
        <f t="shared" ca="1" si="2"/>
        <v>('3226515','Elena Folk','33873','elefolklnlqb@gmail.com','Cashier &amp; Ticketing','770 Dexter Crossing','3750000'),</v>
      </c>
    </row>
    <row r="38" spans="1:9" x14ac:dyDescent="0.3">
      <c r="A38" s="21">
        <v>3228576</v>
      </c>
      <c r="B38" s="10" t="s">
        <v>672</v>
      </c>
      <c r="C38" s="27">
        <f t="shared" ca="1" si="5"/>
        <v>34427</v>
      </c>
      <c r="D38" s="6" t="str">
        <f t="shared" ca="1" si="8"/>
        <v>nateallkkgsk@gmail.com</v>
      </c>
      <c r="E38" s="5" t="s">
        <v>600</v>
      </c>
      <c r="F38" s="10" t="s">
        <v>673</v>
      </c>
      <c r="G38" s="5">
        <v>3500000</v>
      </c>
      <c r="I38" t="str">
        <f t="shared" ca="1" si="2"/>
        <v>('3228576','Nat Teall','34427','nateallkkgsk@gmail.com','Cashier &amp; Ticketing','9895 Boyd Court','3500000'),</v>
      </c>
    </row>
    <row r="39" spans="1:9" x14ac:dyDescent="0.3">
      <c r="A39" s="21">
        <v>3225808</v>
      </c>
      <c r="B39" s="10" t="s">
        <v>674</v>
      </c>
      <c r="C39" s="27">
        <f t="shared" ca="1" si="5"/>
        <v>33310</v>
      </c>
      <c r="D39" s="6" t="str">
        <f t="shared" ca="1" si="8"/>
        <v>elitnerngvmr@gmail.com</v>
      </c>
      <c r="E39" s="5" t="s">
        <v>600</v>
      </c>
      <c r="F39" s="10" t="s">
        <v>675</v>
      </c>
      <c r="G39" s="5">
        <v>3750000</v>
      </c>
      <c r="I39" t="str">
        <f t="shared" ca="1" si="2"/>
        <v>('3225808','Elinore Pfertner','33310','elitnerngvmr@gmail.com','Cashier &amp; Ticketing','18 Hoepker Park','3750000'),</v>
      </c>
    </row>
    <row r="40" spans="1:9" x14ac:dyDescent="0.3">
      <c r="A40" s="21">
        <v>3228957</v>
      </c>
      <c r="B40" s="10" t="s">
        <v>676</v>
      </c>
      <c r="C40" s="27">
        <f t="shared" ca="1" si="5"/>
        <v>36256</v>
      </c>
      <c r="D40" s="6" t="str">
        <f t="shared" ca="1" si="8"/>
        <v>isilofspyfmq@gmail.com</v>
      </c>
      <c r="E40" s="5" t="s">
        <v>600</v>
      </c>
      <c r="F40" s="10" t="s">
        <v>677</v>
      </c>
      <c r="G40" s="5">
        <v>4000000</v>
      </c>
      <c r="I40" t="str">
        <f t="shared" ca="1" si="2"/>
        <v>('3228957','Isidro Roelofs','36256','isilofspyfmq@gmail.com','Cashier &amp; Ticketing','84264 Northland Parkway','4000000'),</v>
      </c>
    </row>
    <row r="41" spans="1:9" x14ac:dyDescent="0.3">
      <c r="A41" s="21">
        <v>3224013</v>
      </c>
      <c r="B41" s="10" t="s">
        <v>678</v>
      </c>
      <c r="C41" s="27">
        <f t="shared" ca="1" si="5"/>
        <v>32514</v>
      </c>
      <c r="D41" s="6" t="str">
        <f t="shared" ca="1" si="8"/>
        <v>izakleenrwxf@gmail.com</v>
      </c>
      <c r="E41" s="5" t="s">
        <v>600</v>
      </c>
      <c r="F41" s="10" t="s">
        <v>679</v>
      </c>
      <c r="G41" s="5">
        <v>3500000</v>
      </c>
      <c r="I41" t="str">
        <f t="shared" ca="1" si="2"/>
        <v>('3224013','Izaak Dunklee','32514','izakleenrwxf@gmail.com','Cashier &amp; Ticketing','4 Lakewood Trail','3500000'),</v>
      </c>
    </row>
    <row r="42" spans="1:9" x14ac:dyDescent="0.3">
      <c r="A42" s="21">
        <v>3220824</v>
      </c>
      <c r="B42" s="10" t="s">
        <v>680</v>
      </c>
      <c r="C42" s="27">
        <f t="shared" ca="1" si="5"/>
        <v>37350</v>
      </c>
      <c r="D42" s="6" t="str">
        <f t="shared" ca="1" si="8"/>
        <v>arlheadbpeym@gmail.com</v>
      </c>
      <c r="E42" s="5" t="s">
        <v>600</v>
      </c>
      <c r="F42" s="10" t="s">
        <v>681</v>
      </c>
      <c r="G42" s="5">
        <v>4500000</v>
      </c>
      <c r="I42" t="str">
        <f t="shared" ca="1" si="2"/>
        <v>('3220824','Arline Fairhead','37350','arlheadbpeym@gmail.com','Cashier &amp; Ticketing','20 Kipling Court','4500000'),</v>
      </c>
    </row>
    <row r="43" spans="1:9" x14ac:dyDescent="0.3">
      <c r="A43" s="21">
        <v>3220688</v>
      </c>
      <c r="B43" s="10" t="s">
        <v>682</v>
      </c>
      <c r="C43" s="27">
        <f t="shared" ca="1" si="5"/>
        <v>34305</v>
      </c>
      <c r="D43" s="6" t="str">
        <f t="shared" ca="1" si="8"/>
        <v>chihillkmfno@gmail.com</v>
      </c>
      <c r="E43" s="5" t="s">
        <v>600</v>
      </c>
      <c r="F43" s="10" t="s">
        <v>683</v>
      </c>
      <c r="G43" s="5">
        <v>3750000</v>
      </c>
      <c r="I43" t="str">
        <f t="shared" ca="1" si="2"/>
        <v>('3220688','Chickie Millhill','34305','chihillkmfno@gmail.com','Cashier &amp; Ticketing','7984 Elka Avenue','3750000'),</v>
      </c>
    </row>
    <row r="44" spans="1:9" x14ac:dyDescent="0.3">
      <c r="A44" s="21">
        <v>3220721</v>
      </c>
      <c r="B44" s="10" t="s">
        <v>684</v>
      </c>
      <c r="C44" s="27">
        <f t="shared" ca="1" si="5"/>
        <v>36934</v>
      </c>
      <c r="D44" s="6" t="str">
        <f t="shared" ca="1" si="8"/>
        <v>nevlaemcrbxa@gmail.com</v>
      </c>
      <c r="E44" s="5" t="s">
        <v>600</v>
      </c>
      <c r="F44" s="10" t="s">
        <v>685</v>
      </c>
      <c r="G44" s="5">
        <v>3500000</v>
      </c>
      <c r="I44" t="str">
        <f t="shared" ca="1" si="2"/>
        <v>('3220721','Nevin Guilaem','36934','nevlaemcrbxa@gmail.com','Cashier &amp; Ticketing','879 Old Gate Parkway','3500000'),</v>
      </c>
    </row>
    <row r="45" spans="1:9" x14ac:dyDescent="0.3">
      <c r="A45" s="21">
        <v>3229016</v>
      </c>
      <c r="B45" s="10" t="s">
        <v>686</v>
      </c>
      <c r="C45" s="27">
        <f t="shared" ca="1" si="5"/>
        <v>34807</v>
      </c>
      <c r="D45" s="6" t="str">
        <f t="shared" ca="1" si="8"/>
        <v>ashlandreavu@gmail.com</v>
      </c>
      <c r="E45" s="5" t="s">
        <v>600</v>
      </c>
      <c r="F45" s="10" t="s">
        <v>687</v>
      </c>
      <c r="G45" s="5">
        <v>3750000</v>
      </c>
      <c r="I45" t="str">
        <f t="shared" ca="1" si="2"/>
        <v>('3229016','Ashbey MacParland','34807','ashlandreavu@gmail.com','Cashier &amp; Ticketing','407 Blue Bill Park Point','3750000'),</v>
      </c>
    </row>
    <row r="46" spans="1:9" x14ac:dyDescent="0.3">
      <c r="A46" s="21">
        <v>3226171</v>
      </c>
      <c r="B46" s="10" t="s">
        <v>688</v>
      </c>
      <c r="C46" s="27">
        <f t="shared" ca="1" si="5"/>
        <v>36238</v>
      </c>
      <c r="D46" s="6" t="str">
        <f t="shared" ca="1" si="8"/>
        <v>temuffenbayf@gmail.com</v>
      </c>
      <c r="E46" s="5" t="s">
        <v>600</v>
      </c>
      <c r="F46" s="10" t="s">
        <v>689</v>
      </c>
      <c r="G46" s="5">
        <v>3750000</v>
      </c>
      <c r="I46" t="str">
        <f t="shared" ca="1" si="2"/>
        <v>('3226171','Templeton Cuffe','36238','temuffenbayf@gmail.com','Cashier &amp; Ticketing','041 Arrowood Court','3750000'),</v>
      </c>
    </row>
    <row r="47" spans="1:9" x14ac:dyDescent="0.3">
      <c r="A47" s="21">
        <v>3228873</v>
      </c>
      <c r="B47" s="10" t="s">
        <v>690</v>
      </c>
      <c r="C47" s="27">
        <f t="shared" ca="1" si="5"/>
        <v>32313</v>
      </c>
      <c r="D47" s="6" t="str">
        <f t="shared" ca="1" si="8"/>
        <v>culportibbkc@gmail.com</v>
      </c>
      <c r="E47" s="5" t="s">
        <v>600</v>
      </c>
      <c r="F47" s="10" t="s">
        <v>691</v>
      </c>
      <c r="G47" s="5">
        <v>3750000</v>
      </c>
      <c r="I47" t="str">
        <f t="shared" ca="1" si="2"/>
        <v>('3228873','Culley Comport','32313','culportibbkc@gmail.com','Cashier &amp; Ticketing','5703 Nobel Point','3750000'),</v>
      </c>
    </row>
    <row r="48" spans="1:9" x14ac:dyDescent="0.3">
      <c r="A48" s="21">
        <v>3221174</v>
      </c>
      <c r="B48" s="10" t="s">
        <v>692</v>
      </c>
      <c r="C48" s="27">
        <f t="shared" ca="1" si="5"/>
        <v>32806</v>
      </c>
      <c r="D48" s="6" t="str">
        <f t="shared" ca="1" si="8"/>
        <v>aleysektlgdb@gmail.com</v>
      </c>
      <c r="E48" s="5" t="s">
        <v>600</v>
      </c>
      <c r="F48" s="10" t="s">
        <v>693</v>
      </c>
      <c r="G48" s="5">
        <v>3500000</v>
      </c>
      <c r="I48" t="str">
        <f t="shared" ca="1" si="2"/>
        <v>('3221174','Alexandrina Andrysek','32806','aleysektlgdb@gmail.com','Cashier &amp; Ticketing','065 Macpherson Place','3500000'),</v>
      </c>
    </row>
    <row r="49" spans="1:9" x14ac:dyDescent="0.3">
      <c r="A49" s="21">
        <v>3223240</v>
      </c>
      <c r="B49" s="10" t="s">
        <v>694</v>
      </c>
      <c r="C49" s="27">
        <f t="shared" ca="1" si="5"/>
        <v>33255</v>
      </c>
      <c r="D49" s="6" t="str">
        <f t="shared" ca="1" si="8"/>
        <v>emagrenantlp@gmail.com</v>
      </c>
      <c r="E49" s="5" t="s">
        <v>600</v>
      </c>
      <c r="F49" s="10" t="s">
        <v>695</v>
      </c>
      <c r="G49" s="5">
        <v>3750000</v>
      </c>
      <c r="I49" t="str">
        <f t="shared" ca="1" si="2"/>
        <v>('3223240','Emalee Dahlgren','33255','emagrenantlp@gmail.com','Cashier &amp; Ticketing','254 Mesta Place','3750000'),</v>
      </c>
    </row>
    <row r="50" spans="1:9" x14ac:dyDescent="0.3">
      <c r="A50" s="21">
        <v>3228285</v>
      </c>
      <c r="B50" s="10" t="s">
        <v>696</v>
      </c>
      <c r="C50" s="27">
        <f t="shared" ref="C50:C151" ca="1" si="9">DATE(RANDBETWEEN(1981,2003),RANDBETWEEN(1,12),RANDBETWEEN(1,28))</f>
        <v>36228</v>
      </c>
      <c r="D50" s="6" t="str">
        <f t="shared" ca="1" si="8"/>
        <v>anghsonwvhha@gmail.com</v>
      </c>
      <c r="E50" s="5" t="s">
        <v>600</v>
      </c>
      <c r="F50" s="10" t="s">
        <v>697</v>
      </c>
      <c r="G50" s="5">
        <v>3500000</v>
      </c>
      <c r="I50" t="str">
        <f t="shared" ca="1" si="2"/>
        <v>('3228285','Angel Hughson','36228','anghsonwvhha@gmail.com','Cashier &amp; Ticketing','4972 Lakeland Plaza','3500000'),</v>
      </c>
    </row>
    <row r="51" spans="1:9" x14ac:dyDescent="0.3">
      <c r="A51" s="21">
        <v>3221355</v>
      </c>
      <c r="B51" s="10" t="s">
        <v>698</v>
      </c>
      <c r="C51" s="27">
        <f t="shared" ca="1" si="9"/>
        <v>31550</v>
      </c>
      <c r="D51" s="6" t="str">
        <f t="shared" ca="1" si="8"/>
        <v>anarsonvtxen@gmail.com</v>
      </c>
      <c r="E51" s="5" t="s">
        <v>600</v>
      </c>
      <c r="F51" s="10" t="s">
        <v>699</v>
      </c>
      <c r="G51" s="5">
        <v>4500000</v>
      </c>
      <c r="I51" t="str">
        <f t="shared" ca="1" si="2"/>
        <v>('3221355','Anallese Catterson','31550','anarsonvtxen@gmail.com','Cashier &amp; Ticketing','5 Saint Paul Drive','4500000'),</v>
      </c>
    </row>
    <row r="52" spans="1:9" x14ac:dyDescent="0.3">
      <c r="A52" s="21">
        <v>3221970</v>
      </c>
      <c r="B52" s="10" t="s">
        <v>700</v>
      </c>
      <c r="C52" s="27">
        <f t="shared" ca="1" si="9"/>
        <v>29948</v>
      </c>
      <c r="D52" s="6" t="str">
        <f t="shared" ca="1" si="8"/>
        <v>wilkinnbfuqc@gmail.com</v>
      </c>
      <c r="E52" s="5" t="s">
        <v>600</v>
      </c>
      <c r="F52" s="10" t="s">
        <v>701</v>
      </c>
      <c r="G52" s="5">
        <v>3750000</v>
      </c>
      <c r="I52" t="str">
        <f t="shared" ca="1" si="2"/>
        <v>('3221970','Willabella Stainton - Skinn','29948','wilkinnbfuqc@gmail.com','Cashier &amp; Ticketing','472 Prairie Rose Junction','3750000'),</v>
      </c>
    </row>
    <row r="53" spans="1:9" x14ac:dyDescent="0.3">
      <c r="A53" s="21">
        <v>3223413</v>
      </c>
      <c r="B53" s="10" t="s">
        <v>702</v>
      </c>
      <c r="C53" s="27">
        <f t="shared" ca="1" si="9"/>
        <v>31800</v>
      </c>
      <c r="D53" s="6" t="str">
        <f t="shared" ca="1" si="8"/>
        <v>zolrettffggm@gmail.com</v>
      </c>
      <c r="E53" s="5" t="s">
        <v>600</v>
      </c>
      <c r="F53" s="10" t="s">
        <v>703</v>
      </c>
      <c r="G53" s="5">
        <v>3500000</v>
      </c>
      <c r="I53" t="str">
        <f t="shared" ca="1" si="2"/>
        <v>('3223413','Zollie Merrett','31800','zolrettffggm@gmail.com','Cashier &amp; Ticketing','08474 Main Point','3500000'),</v>
      </c>
    </row>
    <row r="54" spans="1:9" x14ac:dyDescent="0.3">
      <c r="A54" s="21">
        <v>3227616</v>
      </c>
      <c r="B54" s="10" t="s">
        <v>704</v>
      </c>
      <c r="C54" s="27">
        <f t="shared" ca="1" si="9"/>
        <v>34805</v>
      </c>
      <c r="D54" s="6" t="str">
        <f t="shared" ref="D54:D55" ca="1" si="10">CONCATENATE(LOWER(LEFT(B54,3)),LOWER(RIGHT(B54,4)),LOWER(CHAR(RANDBETWEEN(65,90))&amp;CHAR(RANDBETWEEN(65,90))&amp;CHAR(RANDBETWEEN(65,90))&amp;CHAR(RANDBETWEEN(65,90))&amp;CHAR(RANDBETWEEN(65,90))),RANDBETWEEN(1,90),"@gmail.com")</f>
        <v>lulrsbyorvgd63@gmail.com</v>
      </c>
      <c r="E54" s="5" t="s">
        <v>600</v>
      </c>
      <c r="F54" s="10" t="s">
        <v>705</v>
      </c>
      <c r="G54" s="5">
        <v>3500000</v>
      </c>
      <c r="I54" t="str">
        <f t="shared" ca="1" si="2"/>
        <v>('3227616','Lulu Bathersby','34805','lulrsbyorvgd63@gmail.com','Cashier &amp; Ticketing','60534 Cody Drive','3500000'),</v>
      </c>
    </row>
    <row r="55" spans="1:9" x14ac:dyDescent="0.3">
      <c r="A55" s="21">
        <v>3223909</v>
      </c>
      <c r="B55" s="10" t="s">
        <v>706</v>
      </c>
      <c r="C55" s="27">
        <f t="shared" ca="1" si="9"/>
        <v>35172</v>
      </c>
      <c r="D55" s="6" t="str">
        <f t="shared" ca="1" si="10"/>
        <v>ioroneyzhbdn61@gmail.com</v>
      </c>
      <c r="E55" s="5" t="s">
        <v>600</v>
      </c>
      <c r="F55" s="10" t="s">
        <v>707</v>
      </c>
      <c r="G55" s="5">
        <v>3750000</v>
      </c>
      <c r="I55" t="str">
        <f t="shared" ca="1" si="2"/>
        <v>('3223909','Iorgo O' Cloney','35172','ioroneyzhbdn61@gmail.com','Cashier &amp; Ticketing','820 Crest Line Terrace','3750000'),</v>
      </c>
    </row>
    <row r="56" spans="1:9" x14ac:dyDescent="0.3">
      <c r="A56" s="21">
        <v>3220032</v>
      </c>
      <c r="B56" s="10" t="s">
        <v>708</v>
      </c>
      <c r="C56" s="27">
        <f t="shared" ca="1" si="9"/>
        <v>34221</v>
      </c>
      <c r="D56" s="6" t="str">
        <f t="shared" ref="D56:D58" ca="1" si="11">CONCATENATE(LOWER(LEFT(B56,3)),LOWER(RIGHT(B56,4)),LOWER(CHAR(RANDBETWEEN(65,90))&amp;CHAR(RANDBETWEEN(65,90))&amp;CHAR(RANDBETWEEN(65,90))&amp;CHAR(RANDBETWEEN(65,90))&amp;CHAR(RANDBETWEEN(65,90))),"@gmail.com")</f>
        <v>annlgarmushh@gmail.com</v>
      </c>
      <c r="E56" s="5" t="s">
        <v>600</v>
      </c>
      <c r="F56" s="10" t="s">
        <v>709</v>
      </c>
      <c r="G56" s="5">
        <v>3750000</v>
      </c>
      <c r="I56" t="str">
        <f t="shared" ca="1" si="2"/>
        <v>('3220032','Anne Algar','34221','annlgarmushh@gmail.com','Cashier &amp; Ticketing','645 Burrows Lane','3750000'),</v>
      </c>
    </row>
    <row r="57" spans="1:9" x14ac:dyDescent="0.3">
      <c r="A57" s="21">
        <v>3223907</v>
      </c>
      <c r="B57" s="10" t="s">
        <v>710</v>
      </c>
      <c r="C57" s="27">
        <f t="shared" ca="1" si="9"/>
        <v>30213</v>
      </c>
      <c r="D57" s="6" t="str">
        <f t="shared" ca="1" si="11"/>
        <v>teorantsjjuw@gmail.com</v>
      </c>
      <c r="E57" s="5" t="s">
        <v>600</v>
      </c>
      <c r="F57" s="10" t="s">
        <v>711</v>
      </c>
      <c r="G57" s="5">
        <v>4000000</v>
      </c>
      <c r="I57" t="str">
        <f t="shared" ca="1" si="2"/>
        <v>('3223907','Teodorico Durant','30213','teorantsjjuw@gmail.com','Cashier &amp; Ticketing','17166 Mcguire Lane','4000000'),</v>
      </c>
    </row>
    <row r="58" spans="1:9" x14ac:dyDescent="0.3">
      <c r="A58" s="21">
        <v>3221306</v>
      </c>
      <c r="B58" s="10" t="s">
        <v>712</v>
      </c>
      <c r="C58" s="27">
        <f t="shared" ca="1" si="9"/>
        <v>35190</v>
      </c>
      <c r="D58" s="6" t="str">
        <f t="shared" ca="1" si="11"/>
        <v>edgeabyfzvzq@gmail.com</v>
      </c>
      <c r="E58" s="5" t="s">
        <v>600</v>
      </c>
      <c r="F58" s="10" t="s">
        <v>713</v>
      </c>
      <c r="G58" s="5">
        <v>3500000</v>
      </c>
      <c r="I58" t="str">
        <f t="shared" ca="1" si="2"/>
        <v>('3221306','Edgardo Beaby','35190','edgeabyfzvzq@gmail.com','Cashier &amp; Ticketing','7650 Rigney Drive','3500000'),</v>
      </c>
    </row>
    <row r="59" spans="1:9" x14ac:dyDescent="0.3">
      <c r="A59" s="21">
        <v>3228756</v>
      </c>
      <c r="B59" s="10" t="s">
        <v>714</v>
      </c>
      <c r="C59" s="27">
        <f t="shared" ca="1" si="9"/>
        <v>30219</v>
      </c>
      <c r="D59" s="6" t="str">
        <f t="shared" ref="D59:D60" ca="1" si="12">CONCATENATE(LOWER(LEFT(B59,3)),LOWER(RIGHT(B59,4)),LOWER(CHAR(RANDBETWEEN(65,90))&amp;CHAR(RANDBETWEEN(65,90))&amp;CHAR(RANDBETWEEN(65,90))&amp;CHAR(RANDBETWEEN(65,90))&amp;CHAR(RANDBETWEEN(65,90))),RANDBETWEEN(1,90),"@gmail.com")</f>
        <v>ofeubismqfwm58@gmail.com</v>
      </c>
      <c r="E59" s="5" t="s">
        <v>600</v>
      </c>
      <c r="F59" s="10" t="s">
        <v>715</v>
      </c>
      <c r="G59" s="5">
        <v>4500000</v>
      </c>
      <c r="I59" t="str">
        <f t="shared" ca="1" si="2"/>
        <v>('3228756','Ofelia Kubis','30219','ofeubismqfwm58@gmail.com','Cashier &amp; Ticketing','1182 Thierer Lane','4500000'),</v>
      </c>
    </row>
    <row r="60" spans="1:9" x14ac:dyDescent="0.3">
      <c r="A60" s="21">
        <v>3220931</v>
      </c>
      <c r="B60" s="10" t="s">
        <v>716</v>
      </c>
      <c r="C60" s="27">
        <f t="shared" ca="1" si="9"/>
        <v>36640</v>
      </c>
      <c r="D60" s="6" t="str">
        <f t="shared" ca="1" si="12"/>
        <v>cultherxaumi42@gmail.com</v>
      </c>
      <c r="E60" s="5" t="s">
        <v>600</v>
      </c>
      <c r="F60" s="10" t="s">
        <v>717</v>
      </c>
      <c r="G60" s="5">
        <v>3500000</v>
      </c>
      <c r="I60" t="str">
        <f t="shared" ca="1" si="2"/>
        <v>('3220931','Cullin Struther','36640','cultherxaumi42@gmail.com','Cashier &amp; Ticketing','244 Russell Lane','3500000'),</v>
      </c>
    </row>
    <row r="61" spans="1:9" x14ac:dyDescent="0.3">
      <c r="A61" s="21">
        <v>3223154</v>
      </c>
      <c r="B61" s="10" t="s">
        <v>718</v>
      </c>
      <c r="C61" s="27">
        <f t="shared" ca="1" si="9"/>
        <v>31024</v>
      </c>
      <c r="D61" s="6" t="str">
        <f t="shared" ref="D61:D64" ca="1" si="13">CONCATENATE(LOWER(LEFT(B61,3)),LOWER(RIGHT(B61,4)),LOWER(CHAR(RANDBETWEEN(65,90))&amp;CHAR(RANDBETWEEN(65,90))&amp;CHAR(RANDBETWEEN(65,90))&amp;CHAR(RANDBETWEEN(65,90))&amp;CHAR(RANDBETWEEN(65,90))),"@gmail.com")</f>
        <v>susstenligww@gmail.com</v>
      </c>
      <c r="E61" s="5" t="s">
        <v>600</v>
      </c>
      <c r="F61" s="10" t="s">
        <v>719</v>
      </c>
      <c r="G61" s="5">
        <v>3500000</v>
      </c>
      <c r="I61" t="str">
        <f t="shared" ca="1" si="2"/>
        <v>('3223154','Susanne Costen','31024','susstenligww@gmail.com','Cashier &amp; Ticketing','3636 Kim Hill','3500000'),</v>
      </c>
    </row>
    <row r="62" spans="1:9" x14ac:dyDescent="0.3">
      <c r="A62" s="21">
        <v>3222227</v>
      </c>
      <c r="B62" s="10" t="s">
        <v>720</v>
      </c>
      <c r="C62" s="27">
        <f t="shared" ca="1" si="9"/>
        <v>33860</v>
      </c>
      <c r="D62" s="6" t="str">
        <f t="shared" ca="1" si="13"/>
        <v>dorchekswssi@gmail.com</v>
      </c>
      <c r="E62" s="5" t="s">
        <v>600</v>
      </c>
      <c r="F62" s="10" t="s">
        <v>721</v>
      </c>
      <c r="G62" s="5">
        <v>3750000</v>
      </c>
      <c r="I62" t="str">
        <f t="shared" ca="1" si="2"/>
        <v>('3222227','Dorey Blaschek','33860','dorchekswssi@gmail.com','Cashier &amp; Ticketing','097 Karstens Way','3750000'),</v>
      </c>
    </row>
    <row r="63" spans="1:9" x14ac:dyDescent="0.3">
      <c r="A63" s="21">
        <v>3227670</v>
      </c>
      <c r="B63" s="10" t="s">
        <v>722</v>
      </c>
      <c r="C63" s="27">
        <f t="shared" ca="1" si="9"/>
        <v>35695</v>
      </c>
      <c r="D63" s="6" t="str">
        <f t="shared" ca="1" si="13"/>
        <v>maiieldvgxha@gmail.com</v>
      </c>
      <c r="E63" s="5" t="s">
        <v>600</v>
      </c>
      <c r="F63" s="10" t="s">
        <v>723</v>
      </c>
      <c r="G63" s="5">
        <v>3500000</v>
      </c>
      <c r="I63" t="str">
        <f t="shared" ca="1" si="2"/>
        <v>('3227670','Maisey Beningfield','35695','maiieldvgxha@gmail.com','Cashier &amp; Ticketing','85766 Lakewood Way','3500000'),</v>
      </c>
    </row>
    <row r="64" spans="1:9" x14ac:dyDescent="0.3">
      <c r="A64" s="21">
        <v>3224134</v>
      </c>
      <c r="B64" s="10" t="s">
        <v>724</v>
      </c>
      <c r="C64" s="27">
        <f t="shared" ca="1" si="9"/>
        <v>36603</v>
      </c>
      <c r="D64" s="6" t="str">
        <f t="shared" ca="1" si="13"/>
        <v>grachekhbxah@gmail.com</v>
      </c>
      <c r="E64" s="5" t="s">
        <v>600</v>
      </c>
      <c r="F64" s="10" t="s">
        <v>725</v>
      </c>
      <c r="G64" s="5">
        <v>4500000</v>
      </c>
      <c r="I64" t="str">
        <f t="shared" ca="1" si="2"/>
        <v>('3224134','Granny Kuschek','36603','grachekhbxah@gmail.com','Cashier &amp; Ticketing','51332 Dexter Plaza','4500000'),</v>
      </c>
    </row>
    <row r="65" spans="1:9" x14ac:dyDescent="0.3">
      <c r="A65" s="21">
        <v>3222924</v>
      </c>
      <c r="B65" s="10" t="s">
        <v>726</v>
      </c>
      <c r="C65" s="27">
        <f t="shared" ca="1" si="9"/>
        <v>31907</v>
      </c>
      <c r="D65" s="6" t="str">
        <f ca="1">CONCATENATE(LOWER(LEFT(B65,3)),LOWER(RIGHT(B65,4)),LOWER(CHAR(RANDBETWEEN(65,90))&amp;CHAR(RANDBETWEEN(65,90))&amp;CHAR(RANDBETWEEN(65,90))&amp;CHAR(RANDBETWEEN(65,90))&amp;CHAR(RANDBETWEEN(65,90))),RANDBETWEEN(1,90),"@gmail.com")</f>
        <v>domarshhjsrx56@gmail.com</v>
      </c>
      <c r="E65" s="5" t="s">
        <v>600</v>
      </c>
      <c r="F65" s="10" t="s">
        <v>727</v>
      </c>
      <c r="G65" s="5">
        <v>3750000</v>
      </c>
      <c r="I65" t="str">
        <f t="shared" ca="1" si="2"/>
        <v>('3222924','Domingo Whitemarsh','31907','domarshhjsrx56@gmail.com','Cashier &amp; Ticketing','817 John Wall Place','3750000'),</v>
      </c>
    </row>
    <row r="66" spans="1:9" x14ac:dyDescent="0.3">
      <c r="A66" s="21">
        <v>3227123</v>
      </c>
      <c r="B66" s="10" t="s">
        <v>728</v>
      </c>
      <c r="C66" s="27">
        <f t="shared" ca="1" si="9"/>
        <v>35194</v>
      </c>
      <c r="D66" s="6" t="str">
        <f t="shared" ref="D66:D86" ca="1" si="14">CONCATENATE(LOWER(LEFT(B66,3)),LOWER(RIGHT(B66,4)),LOWER(CHAR(RANDBETWEEN(65,90))&amp;CHAR(RANDBETWEEN(65,90))&amp;CHAR(RANDBETWEEN(65,90))&amp;CHAR(RANDBETWEEN(65,90))&amp;CHAR(RANDBETWEEN(65,90))),"@gmail.com")</f>
        <v>rutlandebccs@gmail.com</v>
      </c>
      <c r="E66" s="5" t="s">
        <v>600</v>
      </c>
      <c r="F66" s="10" t="s">
        <v>729</v>
      </c>
      <c r="G66" s="5">
        <v>3750000</v>
      </c>
      <c r="I66" t="str">
        <f t="shared" ca="1" si="2"/>
        <v>('3227123','Ruthanne Dooland','35194','rutlandebccs@gmail.com','Cashier &amp; Ticketing','34 Buhler Place','3750000'),</v>
      </c>
    </row>
    <row r="67" spans="1:9" x14ac:dyDescent="0.3">
      <c r="A67" s="21">
        <v>3224608</v>
      </c>
      <c r="B67" s="10" t="s">
        <v>730</v>
      </c>
      <c r="C67" s="27">
        <f t="shared" ca="1" si="9"/>
        <v>34641</v>
      </c>
      <c r="D67" s="6" t="str">
        <f t="shared" ca="1" si="14"/>
        <v>eoluinejopov@gmail.com</v>
      </c>
      <c r="E67" s="5" t="s">
        <v>600</v>
      </c>
      <c r="F67" s="10" t="s">
        <v>731</v>
      </c>
      <c r="G67" s="5">
        <v>3750000</v>
      </c>
      <c r="I67" t="str">
        <f t="shared" ref="I67:I130" ca="1" si="15">"('"&amp;A67&amp;"','"&amp;B67&amp;"','"&amp;C67&amp;"','"&amp;D67&amp;"','"&amp;E67&amp;"','"&amp;F67&amp;"','"&amp;G67&amp;"'),"</f>
        <v>('3224608','Eolanda Surguine','34641','eoluinejopov@gmail.com','Cashier &amp; Ticketing','83 Main Crossing','3750000'),</v>
      </c>
    </row>
    <row r="68" spans="1:9" x14ac:dyDescent="0.3">
      <c r="A68" s="21">
        <v>3228226</v>
      </c>
      <c r="B68" s="10" t="s">
        <v>732</v>
      </c>
      <c r="C68" s="27">
        <f t="shared" ca="1" si="9"/>
        <v>37633</v>
      </c>
      <c r="D68" s="6" t="str">
        <f t="shared" ca="1" si="14"/>
        <v>janderssrnsg@gmail.com</v>
      </c>
      <c r="E68" s="5" t="s">
        <v>600</v>
      </c>
      <c r="F68" s="10" t="s">
        <v>733</v>
      </c>
      <c r="G68" s="5">
        <v>3750000</v>
      </c>
      <c r="I68" t="str">
        <f t="shared" ca="1" si="15"/>
        <v>('3228226','Jannel Gillanders','37633','janderssrnsg@gmail.com','Cashier &amp; Ticketing','462 Carberry Road','3750000'),</v>
      </c>
    </row>
    <row r="69" spans="1:9" x14ac:dyDescent="0.3">
      <c r="A69" s="21">
        <v>3222454</v>
      </c>
      <c r="B69" s="10" t="s">
        <v>734</v>
      </c>
      <c r="C69" s="27">
        <f t="shared" ca="1" si="9"/>
        <v>36124</v>
      </c>
      <c r="D69" s="6" t="str">
        <f t="shared" ca="1" si="14"/>
        <v>diarellnsdnh@gmail.com</v>
      </c>
      <c r="E69" s="5" t="s">
        <v>600</v>
      </c>
      <c r="F69" s="10" t="s">
        <v>735</v>
      </c>
      <c r="G69" s="5">
        <v>3750000</v>
      </c>
      <c r="I69" t="str">
        <f t="shared" ca="1" si="15"/>
        <v>('3222454','Diana Quarrell','36124','diarellnsdnh@gmail.com','Cashier &amp; Ticketing','1762 Alpine Crossing','3750000'),</v>
      </c>
    </row>
    <row r="70" spans="1:9" x14ac:dyDescent="0.3">
      <c r="A70" s="21">
        <v>3228131</v>
      </c>
      <c r="B70" s="10" t="s">
        <v>736</v>
      </c>
      <c r="C70" s="27">
        <f t="shared" ca="1" si="9"/>
        <v>35423</v>
      </c>
      <c r="D70" s="6" t="str">
        <f t="shared" ca="1" si="14"/>
        <v>kalndrybdzkz@gmail.com</v>
      </c>
      <c r="E70" s="5" t="s">
        <v>600</v>
      </c>
      <c r="F70" s="10" t="s">
        <v>737</v>
      </c>
      <c r="G70" s="5">
        <v>3750000</v>
      </c>
      <c r="I70" t="str">
        <f t="shared" ca="1" si="15"/>
        <v>('3228131','Kalina Goundry','35423','kalndrybdzkz@gmail.com','Cashier &amp; Ticketing','165 Basil Court','3750000'),</v>
      </c>
    </row>
    <row r="71" spans="1:9" x14ac:dyDescent="0.3">
      <c r="A71" s="21">
        <v>3226204</v>
      </c>
      <c r="B71" s="10" t="s">
        <v>738</v>
      </c>
      <c r="C71" s="27">
        <f t="shared" ca="1" si="9"/>
        <v>31722</v>
      </c>
      <c r="D71" s="6" t="str">
        <f t="shared" ca="1" si="14"/>
        <v>dimstontwicp@gmail.com</v>
      </c>
      <c r="E71" s="5" t="s">
        <v>600</v>
      </c>
      <c r="F71" s="10" t="s">
        <v>739</v>
      </c>
      <c r="G71" s="5">
        <v>4000000</v>
      </c>
      <c r="I71" t="str">
        <f t="shared" ca="1" si="15"/>
        <v>('3226204','Dimitry Biddleston','31722','dimstontwicp@gmail.com','Cashier &amp; Ticketing','8734 Montana Lane','4000000'),</v>
      </c>
    </row>
    <row r="72" spans="1:9" x14ac:dyDescent="0.3">
      <c r="A72" s="21">
        <v>3225570</v>
      </c>
      <c r="B72" s="10" t="s">
        <v>740</v>
      </c>
      <c r="C72" s="27">
        <f t="shared" ca="1" si="9"/>
        <v>36335</v>
      </c>
      <c r="D72" s="6" t="str">
        <f t="shared" ca="1" si="14"/>
        <v>cyridgepirnd@gmail.com</v>
      </c>
      <c r="E72" s="5" t="s">
        <v>600</v>
      </c>
      <c r="F72" s="10" t="s">
        <v>741</v>
      </c>
      <c r="G72" s="5">
        <v>3750000</v>
      </c>
      <c r="I72" t="str">
        <f t="shared" ca="1" si="15"/>
        <v>('3225570','Cyrus Cammidge','36335','cyridgepirnd@gmail.com','Cashier &amp; Ticketing','21 Cottonwood Terrace','3750000'),</v>
      </c>
    </row>
    <row r="73" spans="1:9" x14ac:dyDescent="0.3">
      <c r="A73" s="21">
        <v>3226795</v>
      </c>
      <c r="B73" s="10" t="s">
        <v>742</v>
      </c>
      <c r="C73" s="28">
        <f t="shared" ca="1" si="9"/>
        <v>29751</v>
      </c>
      <c r="D73" s="6" t="str">
        <f t="shared" ca="1" si="14"/>
        <v>kleninirikmb@gmail.com</v>
      </c>
      <c r="E73" s="5" t="s">
        <v>600</v>
      </c>
      <c r="F73" s="10" t="s">
        <v>743</v>
      </c>
      <c r="G73" s="5">
        <v>3750000</v>
      </c>
      <c r="I73" t="str">
        <f t="shared" ca="1" si="15"/>
        <v>('3226795','Klement Romanini','29751','kleninirikmb@gmail.com','Cashier &amp; Ticketing','07557 Oak Avenue','3750000'),</v>
      </c>
    </row>
    <row r="74" spans="1:9" x14ac:dyDescent="0.3">
      <c r="A74" s="21">
        <v>3224283</v>
      </c>
      <c r="B74" s="10" t="s">
        <v>744</v>
      </c>
      <c r="C74" s="27">
        <f t="shared" ca="1" si="9"/>
        <v>34209</v>
      </c>
      <c r="D74" s="6" t="str">
        <f t="shared" ca="1" si="14"/>
        <v>dorlavenronx@gmail.com</v>
      </c>
      <c r="E74" s="5" t="s">
        <v>600</v>
      </c>
      <c r="F74" s="10" t="s">
        <v>745</v>
      </c>
      <c r="G74" s="5">
        <v>3500000</v>
      </c>
      <c r="I74" t="str">
        <f t="shared" ca="1" si="15"/>
        <v>('3224283','Dorie Glave','34209','dorlavenronx@gmail.com','Cashier &amp; Ticketing','09 Logan Street','3500000'),</v>
      </c>
    </row>
    <row r="75" spans="1:9" x14ac:dyDescent="0.3">
      <c r="A75" s="21">
        <v>3220067</v>
      </c>
      <c r="B75" s="10" t="s">
        <v>746</v>
      </c>
      <c r="C75" s="27">
        <f t="shared" ca="1" si="9"/>
        <v>37462</v>
      </c>
      <c r="D75" s="6" t="str">
        <f t="shared" ca="1" si="14"/>
        <v>bevonewbuhmt@gmail.com</v>
      </c>
      <c r="E75" s="5" t="s">
        <v>600</v>
      </c>
      <c r="F75" s="10" t="s">
        <v>747</v>
      </c>
      <c r="G75" s="5">
        <v>3750000</v>
      </c>
      <c r="I75" t="str">
        <f t="shared" ca="1" si="15"/>
        <v>('3220067','Beverlee Conew','37462','bevonewbuhmt@gmail.com','Cashier &amp; Ticketing','12056 Eastlawn Avenue','3750000'),</v>
      </c>
    </row>
    <row r="76" spans="1:9" x14ac:dyDescent="0.3">
      <c r="A76" s="21">
        <v>3229921</v>
      </c>
      <c r="B76" s="10" t="s">
        <v>748</v>
      </c>
      <c r="C76" s="27">
        <f t="shared" ca="1" si="9"/>
        <v>35353</v>
      </c>
      <c r="D76" s="6" t="str">
        <f t="shared" ca="1" si="14"/>
        <v>tedcockcxtup@gmail.com</v>
      </c>
      <c r="E76" s="5" t="s">
        <v>600</v>
      </c>
      <c r="F76" s="10" t="s">
        <v>749</v>
      </c>
      <c r="G76" s="5">
        <v>3750000</v>
      </c>
      <c r="I76" t="str">
        <f t="shared" ca="1" si="15"/>
        <v>('3229921','Tedda Spancock','35353','tedcockcxtup@gmail.com','Cashier &amp; Ticketing','4408 Hovde Terrace','3750000'),</v>
      </c>
    </row>
    <row r="77" spans="1:9" x14ac:dyDescent="0.3">
      <c r="A77" s="21">
        <v>3227221</v>
      </c>
      <c r="B77" s="10" t="s">
        <v>750</v>
      </c>
      <c r="C77" s="27">
        <f t="shared" ca="1" si="9"/>
        <v>33576</v>
      </c>
      <c r="D77" s="6" t="str">
        <f t="shared" ca="1" si="14"/>
        <v>dorpperunswm@gmail.com</v>
      </c>
      <c r="E77" s="5" t="s">
        <v>600</v>
      </c>
      <c r="F77" s="10" t="s">
        <v>751</v>
      </c>
      <c r="G77" s="5">
        <v>4000000</v>
      </c>
      <c r="I77" t="str">
        <f t="shared" ca="1" si="15"/>
        <v>('3227221','Doralynn Kupper','33576','dorpperunswm@gmail.com','Cashier &amp; Ticketing','680 Washington Terrace','4000000'),</v>
      </c>
    </row>
    <row r="78" spans="1:9" x14ac:dyDescent="0.3">
      <c r="A78" s="21">
        <v>3226338</v>
      </c>
      <c r="B78" s="10" t="s">
        <v>752</v>
      </c>
      <c r="C78" s="27">
        <f t="shared" ca="1" si="9"/>
        <v>36045</v>
      </c>
      <c r="D78" s="6" t="str">
        <f t="shared" ca="1" si="14"/>
        <v>cyrdykefiprv@gmail.com</v>
      </c>
      <c r="E78" s="5" t="s">
        <v>600</v>
      </c>
      <c r="F78" s="10" t="s">
        <v>753</v>
      </c>
      <c r="G78" s="5">
        <v>3750000</v>
      </c>
      <c r="I78" t="str">
        <f t="shared" ca="1" si="15"/>
        <v>('3226338','Cyrus Forsdyke','36045','cyrdykefiprv@gmail.com','Cashier &amp; Ticketing','0081 Crescent Oaks Street','3750000'),</v>
      </c>
    </row>
    <row r="79" spans="1:9" x14ac:dyDescent="0.3">
      <c r="A79" s="21">
        <v>3221820</v>
      </c>
      <c r="B79" s="10" t="s">
        <v>754</v>
      </c>
      <c r="C79" s="27">
        <f t="shared" ca="1" si="9"/>
        <v>29918</v>
      </c>
      <c r="D79" s="6" t="str">
        <f t="shared" ca="1" si="14"/>
        <v>diollemfepmx@gmail.com</v>
      </c>
      <c r="E79" s="5" t="s">
        <v>600</v>
      </c>
      <c r="F79" s="10" t="s">
        <v>755</v>
      </c>
      <c r="G79" s="5">
        <v>4500000</v>
      </c>
      <c r="I79" t="str">
        <f t="shared" ca="1" si="15"/>
        <v>('3221820','Dione Mellem','29918','diollemfepmx@gmail.com','Cashier &amp; Ticketing','2 Homewood Circle','4500000'),</v>
      </c>
    </row>
    <row r="80" spans="1:9" x14ac:dyDescent="0.3">
      <c r="A80" s="21">
        <v>3221920</v>
      </c>
      <c r="B80" s="10" t="s">
        <v>756</v>
      </c>
      <c r="C80" s="27">
        <f t="shared" ca="1" si="9"/>
        <v>35008</v>
      </c>
      <c r="D80" s="6" t="str">
        <f t="shared" ca="1" si="14"/>
        <v>danlreeloucc@gmail.com</v>
      </c>
      <c r="E80" s="5" t="s">
        <v>600</v>
      </c>
      <c r="F80" s="10" t="s">
        <v>757</v>
      </c>
      <c r="G80" s="5">
        <v>3750000</v>
      </c>
      <c r="I80" t="str">
        <f t="shared" ca="1" si="15"/>
        <v>('3221920','Dannel McElree','35008','danlreeloucc@gmail.com','Cashier &amp; Ticketing','6 Autumn Leaf Drive','3750000'),</v>
      </c>
    </row>
    <row r="81" spans="1:9" x14ac:dyDescent="0.3">
      <c r="A81" s="21">
        <v>3221476</v>
      </c>
      <c r="B81" s="10" t="s">
        <v>758</v>
      </c>
      <c r="C81" s="27">
        <f t="shared" ca="1" si="9"/>
        <v>31121</v>
      </c>
      <c r="D81" s="6" t="str">
        <f t="shared" ca="1" si="14"/>
        <v>ricadinojnue@gmail.com</v>
      </c>
      <c r="E81" s="5" t="s">
        <v>600</v>
      </c>
      <c r="F81" s="10" t="s">
        <v>759</v>
      </c>
      <c r="G81" s="5">
        <v>3750000</v>
      </c>
      <c r="I81" t="str">
        <f t="shared" ca="1" si="15"/>
        <v>('3221476','Rickert Radin','31121','ricadinojnue@gmail.com','Cashier &amp; Ticketing','022 Novick Alley','3750000'),</v>
      </c>
    </row>
    <row r="82" spans="1:9" x14ac:dyDescent="0.3">
      <c r="A82" s="21">
        <v>3229221</v>
      </c>
      <c r="B82" s="10" t="s">
        <v>760</v>
      </c>
      <c r="C82" s="27">
        <f t="shared" ca="1" si="9"/>
        <v>29647</v>
      </c>
      <c r="D82" s="6" t="str">
        <f t="shared" ca="1" si="14"/>
        <v>eboldenlvluf@gmail.com</v>
      </c>
      <c r="E82" s="5" t="s">
        <v>600</v>
      </c>
      <c r="F82" s="10" t="s">
        <v>761</v>
      </c>
      <c r="G82" s="5">
        <v>3750000</v>
      </c>
      <c r="I82" t="str">
        <f t="shared" ca="1" si="15"/>
        <v>('3229221','Ebonee Fielden','29647','eboldenlvluf@gmail.com','Cashier &amp; Ticketing','8384 Huxley Junction','3750000'),</v>
      </c>
    </row>
    <row r="83" spans="1:9" x14ac:dyDescent="0.3">
      <c r="A83" s="21">
        <v>3223141</v>
      </c>
      <c r="B83" s="10" t="s">
        <v>762</v>
      </c>
      <c r="C83" s="27">
        <f t="shared" ca="1" si="9"/>
        <v>29765</v>
      </c>
      <c r="D83" s="6" t="str">
        <f t="shared" ca="1" si="14"/>
        <v>thodleyhtqko@gmail.com</v>
      </c>
      <c r="E83" s="5" t="s">
        <v>600</v>
      </c>
      <c r="F83" s="10" t="s">
        <v>763</v>
      </c>
      <c r="G83" s="5">
        <v>3750000</v>
      </c>
      <c r="I83" t="str">
        <f t="shared" ca="1" si="15"/>
        <v>('3223141','Thorndike Bendley','29765','thodleyhtqko@gmail.com','Cashier &amp; Ticketing','5677 Upham Lane','3750000'),</v>
      </c>
    </row>
    <row r="84" spans="1:9" x14ac:dyDescent="0.3">
      <c r="A84" s="21">
        <v>3220313</v>
      </c>
      <c r="B84" s="10" t="s">
        <v>764</v>
      </c>
      <c r="C84" s="27">
        <f t="shared" ca="1" si="9"/>
        <v>36601</v>
      </c>
      <c r="D84" s="6" t="str">
        <f t="shared" ca="1" si="14"/>
        <v>porouseauyuw@gmail.com</v>
      </c>
      <c r="E84" s="5" t="s">
        <v>600</v>
      </c>
      <c r="F84" s="10" t="s">
        <v>765</v>
      </c>
      <c r="G84" s="5">
        <v>3500000</v>
      </c>
      <c r="I84" t="str">
        <f t="shared" ca="1" si="15"/>
        <v>('3220313','Portia Millhouse','36601','porouseauyuw@gmail.com','Cashier &amp; Ticketing','77 Nancy Lane','3500000'),</v>
      </c>
    </row>
    <row r="85" spans="1:9" x14ac:dyDescent="0.3">
      <c r="A85" s="21">
        <v>3223989</v>
      </c>
      <c r="B85" s="10" t="s">
        <v>766</v>
      </c>
      <c r="C85" s="27">
        <f t="shared" ca="1" si="9"/>
        <v>36894</v>
      </c>
      <c r="D85" s="6" t="str">
        <f t="shared" ca="1" si="14"/>
        <v>chahellreqrv@gmail.com</v>
      </c>
      <c r="E85" s="5" t="s">
        <v>600</v>
      </c>
      <c r="F85" s="10" t="s">
        <v>767</v>
      </c>
      <c r="G85" s="5">
        <v>3500000</v>
      </c>
      <c r="I85" t="str">
        <f t="shared" ca="1" si="15"/>
        <v>('3223989','Charis Kemshell','36894','chahellreqrv@gmail.com','Cashier &amp; Ticketing','302 Elmside Park','3500000'),</v>
      </c>
    </row>
    <row r="86" spans="1:9" x14ac:dyDescent="0.3">
      <c r="A86" s="21">
        <v>3225177</v>
      </c>
      <c r="B86" s="10" t="s">
        <v>768</v>
      </c>
      <c r="C86" s="27">
        <f t="shared" ca="1" si="9"/>
        <v>33346</v>
      </c>
      <c r="D86" s="6" t="str">
        <f t="shared" ca="1" si="14"/>
        <v>godshamkoegg@gmail.com</v>
      </c>
      <c r="E86" s="5" t="s">
        <v>600</v>
      </c>
      <c r="F86" s="10" t="s">
        <v>769</v>
      </c>
      <c r="G86" s="5">
        <v>3500000</v>
      </c>
      <c r="I86" t="str">
        <f t="shared" ca="1" si="15"/>
        <v>('3225177','Godwin Hounsham','33346','godshamkoegg@gmail.com','Cashier &amp; Ticketing','6663 Gina Alley','3500000'),</v>
      </c>
    </row>
    <row r="87" spans="1:9" x14ac:dyDescent="0.3">
      <c r="A87" s="21">
        <v>3225218</v>
      </c>
      <c r="B87" s="10" t="s">
        <v>770</v>
      </c>
      <c r="C87" s="27">
        <f t="shared" ca="1" si="9"/>
        <v>29622</v>
      </c>
      <c r="D87" s="6" t="str">
        <f ca="1">CONCATENATE(LOWER(LEFT(B87,3)),LOWER(RIGHT(B87,4)),LOWER(CHAR(RANDBETWEEN(65,90))&amp;CHAR(RANDBETWEEN(65,90))&amp;CHAR(RANDBETWEEN(65,90))&amp;CHAR(RANDBETWEEN(65,90))&amp;CHAR(RANDBETWEEN(65,90))),RANDBETWEEN(1,90),"@gmail.com")</f>
        <v>diadockwaqgp46@gmail.com</v>
      </c>
      <c r="E87" s="5" t="s">
        <v>600</v>
      </c>
      <c r="F87" s="10" t="s">
        <v>771</v>
      </c>
      <c r="G87" s="5">
        <v>3750000</v>
      </c>
      <c r="I87" t="str">
        <f t="shared" ca="1" si="15"/>
        <v>('3225218','Diane Haydock','29622','diadockwaqgp46@gmail.com','Cashier &amp; Ticketing','336 Eastwood Court','3750000'),</v>
      </c>
    </row>
    <row r="88" spans="1:9" x14ac:dyDescent="0.3">
      <c r="A88" s="21">
        <v>3229256</v>
      </c>
      <c r="B88" s="10" t="s">
        <v>772</v>
      </c>
      <c r="C88" s="27">
        <f t="shared" ca="1" si="9"/>
        <v>36111</v>
      </c>
      <c r="D88" s="6" t="str">
        <f ca="1">CONCATENATE(LOWER(LEFT(B88,3)),LOWER(RIGHT(B88,4)),LOWER(CHAR(RANDBETWEEN(65,90))&amp;CHAR(RANDBETWEEN(65,90))&amp;CHAR(RANDBETWEEN(65,90))&amp;CHAR(RANDBETWEEN(65,90))&amp;CHAR(RANDBETWEEN(65,90))),"@gmail.com")</f>
        <v>abriachespms@gmail.com</v>
      </c>
      <c r="E88" s="5" t="s">
        <v>600</v>
      </c>
      <c r="F88" s="10" t="s">
        <v>773</v>
      </c>
      <c r="G88" s="5">
        <v>3750000</v>
      </c>
      <c r="I88" t="str">
        <f t="shared" ca="1" si="15"/>
        <v>('3229256','Abrahan Riach','36111','abriachespms@gmail.com','Cashier &amp; Ticketing','29428 Colorado Court','3750000'),</v>
      </c>
    </row>
    <row r="89" spans="1:9" x14ac:dyDescent="0.3">
      <c r="A89" s="21">
        <v>3221234</v>
      </c>
      <c r="B89" s="10" t="s">
        <v>774</v>
      </c>
      <c r="C89" s="27">
        <f t="shared" ca="1" si="9"/>
        <v>35648</v>
      </c>
      <c r="D89" s="6" t="str">
        <f ca="1">CONCATENATE(LOWER(LEFT(B89,3)),LOWER(RIGHT(B89,4)),LOWER(CHAR(RANDBETWEEN(65,90))&amp;CHAR(RANDBETWEEN(65,90))&amp;CHAR(RANDBETWEEN(65,90))&amp;CHAR(RANDBETWEEN(65,90))&amp;CHAR(RANDBETWEEN(65,90))),RANDBETWEEN(1,90),"@gmail.com")</f>
        <v>ailnrickvuoz51@gmail.com</v>
      </c>
      <c r="E89" s="5" t="s">
        <v>600</v>
      </c>
      <c r="F89" s="10" t="s">
        <v>775</v>
      </c>
      <c r="G89" s="5">
        <v>3750000</v>
      </c>
      <c r="I89" t="str">
        <f t="shared" ca="1" si="15"/>
        <v>('3221234','Ailey Henric','35648','ailnrickvuoz51@gmail.com','Cashier &amp; Ticketing','72420 Canary Crossing','3750000'),</v>
      </c>
    </row>
    <row r="90" spans="1:9" x14ac:dyDescent="0.3">
      <c r="A90" s="21">
        <v>3229894</v>
      </c>
      <c r="B90" s="10" t="s">
        <v>776</v>
      </c>
      <c r="C90" s="27">
        <f t="shared" ca="1" si="9"/>
        <v>29803</v>
      </c>
      <c r="D90" s="6" t="str">
        <f ca="1">CONCATENATE(LOWER(LEFT(B90,3)),LOWER(RIGHT(B90,4)),LOWER(CHAR(RANDBETWEEN(65,90))&amp;CHAR(RANDBETWEEN(65,90))&amp;CHAR(RANDBETWEEN(65,90))&amp;CHAR(RANDBETWEEN(65,90))&amp;CHAR(RANDBETWEEN(65,90))),"@gmail.com")</f>
        <v>castonefxval@gmail.com</v>
      </c>
      <c r="E90" s="5" t="s">
        <v>600</v>
      </c>
      <c r="F90" s="10" t="s">
        <v>777</v>
      </c>
      <c r="G90" s="5">
        <v>3500000</v>
      </c>
      <c r="I90" t="str">
        <f t="shared" ca="1" si="15"/>
        <v>('3229894','Casey Mastrantone','29803','castonefxval@gmail.com','Cashier &amp; Ticketing','0805 Westridge Point','3500000'),</v>
      </c>
    </row>
    <row r="91" spans="1:9" x14ac:dyDescent="0.3">
      <c r="A91" s="21">
        <v>3229222</v>
      </c>
      <c r="B91" s="10" t="s">
        <v>778</v>
      </c>
      <c r="C91" s="27">
        <f t="shared" ca="1" si="9"/>
        <v>30127</v>
      </c>
      <c r="D91" s="6" t="str">
        <f ca="1">CONCATENATE(LOWER(LEFT(B91,3)),LOWER(RIGHT(B91,4)),LOWER(CHAR(RANDBETWEEN(65,90))&amp;CHAR(RANDBETWEEN(65,90))&amp;CHAR(RANDBETWEEN(65,90))&amp;CHAR(RANDBETWEEN(65,90))&amp;CHAR(RANDBETWEEN(65,90))),RANDBETWEEN(1,90),"@gmail.com")</f>
        <v>horellylipxy74@gmail.com</v>
      </c>
      <c r="E91" s="5" t="s">
        <v>600</v>
      </c>
      <c r="F91" s="10" t="s">
        <v>779</v>
      </c>
      <c r="G91" s="5">
        <v>4500000</v>
      </c>
      <c r="I91" t="str">
        <f t="shared" ca="1" si="15"/>
        <v>('3229222','Hort Llewelly','30127','horellylipxy74@gmail.com','Cashier &amp; Ticketing','760 Acker Junction','4500000'),</v>
      </c>
    </row>
    <row r="92" spans="1:9" x14ac:dyDescent="0.3">
      <c r="A92" s="21">
        <v>3226247</v>
      </c>
      <c r="B92" s="10" t="s">
        <v>780</v>
      </c>
      <c r="C92" s="27">
        <f t="shared" ca="1" si="9"/>
        <v>37089</v>
      </c>
      <c r="D92" s="6" t="str">
        <f t="shared" ref="D92:D94" ca="1" si="16">CONCATENATE(LOWER(LEFT(B92,3)),LOWER(RIGHT(B92,4)),LOWER(CHAR(RANDBETWEEN(65,90))&amp;CHAR(RANDBETWEEN(65,90))&amp;CHAR(RANDBETWEEN(65,90))&amp;CHAR(RANDBETWEEN(65,90))&amp;CHAR(RANDBETWEEN(65,90))),"@gmail.com")</f>
        <v>modottsiabkx@gmail.com</v>
      </c>
      <c r="E92" s="5" t="s">
        <v>600</v>
      </c>
      <c r="F92" s="10" t="s">
        <v>781</v>
      </c>
      <c r="G92" s="5">
        <v>4000000</v>
      </c>
      <c r="I92" t="str">
        <f t="shared" ca="1" si="15"/>
        <v>('3226247','Modestine Ebbotts','37089','modottsiabkx@gmail.com','Cashier &amp; Ticketing','0116 American Center','4000000'),</v>
      </c>
    </row>
    <row r="93" spans="1:9" x14ac:dyDescent="0.3">
      <c r="A93" s="21">
        <v>3228758</v>
      </c>
      <c r="B93" s="10" t="s">
        <v>782</v>
      </c>
      <c r="C93" s="27">
        <f t="shared" ca="1" si="9"/>
        <v>34117</v>
      </c>
      <c r="D93" s="6" t="str">
        <f t="shared" ca="1" si="16"/>
        <v>cyngillgwbgm@gmail.com</v>
      </c>
      <c r="E93" s="5" t="s">
        <v>600</v>
      </c>
      <c r="F93" s="10" t="s">
        <v>783</v>
      </c>
      <c r="G93" s="5">
        <v>3500000</v>
      </c>
      <c r="I93" t="str">
        <f t="shared" ca="1" si="15"/>
        <v>('3228758','Cynde Orgill','34117','cyngillgwbgm@gmail.com','Cashier &amp; Ticketing','9 Paget Drive','3500000'),</v>
      </c>
    </row>
    <row r="94" spans="1:9" x14ac:dyDescent="0.3">
      <c r="A94" s="21">
        <v>3222966</v>
      </c>
      <c r="B94" s="10" t="s">
        <v>784</v>
      </c>
      <c r="C94" s="27">
        <f t="shared" ca="1" si="9"/>
        <v>36851</v>
      </c>
      <c r="D94" s="6" t="str">
        <f t="shared" ca="1" si="16"/>
        <v>allrillbxfti@gmail.com</v>
      </c>
      <c r="E94" s="5" t="s">
        <v>600</v>
      </c>
      <c r="F94" s="10" t="s">
        <v>785</v>
      </c>
      <c r="G94" s="5">
        <v>3750000</v>
      </c>
      <c r="I94" t="str">
        <f t="shared" ca="1" si="15"/>
        <v>('3222966','Allen Harrill','36851','allrillbxfti@gmail.com','Cashier &amp; Ticketing','6 Grim Drive','3750000'),</v>
      </c>
    </row>
    <row r="95" spans="1:9" x14ac:dyDescent="0.3">
      <c r="A95" s="21">
        <v>3220395</v>
      </c>
      <c r="B95" s="10" t="s">
        <v>786</v>
      </c>
      <c r="C95" s="27">
        <f t="shared" ca="1" si="9"/>
        <v>33074</v>
      </c>
      <c r="D95" s="6" t="str">
        <f t="shared" ref="D95:D97" ca="1" si="17">CONCATENATE(LOWER(LEFT(B95,3)),LOWER(RIGHT(B95,4)),LOWER(CHAR(RANDBETWEEN(65,90))&amp;CHAR(RANDBETWEEN(65,90))&amp;CHAR(RANDBETWEEN(65,90))&amp;CHAR(RANDBETWEEN(65,90))&amp;CHAR(RANDBETWEEN(65,90))),RANDBETWEEN(1,90),"@gmail.com")</f>
        <v>shaaitetieos79@gmail.com</v>
      </c>
      <c r="E95" s="5" t="s">
        <v>600</v>
      </c>
      <c r="F95" s="10" t="s">
        <v>787</v>
      </c>
      <c r="G95" s="5">
        <v>3500000</v>
      </c>
      <c r="I95" t="str">
        <f t="shared" ca="1" si="15"/>
        <v>('3220395','Shawn Adamthwaite','33074','shaaitetieos79@gmail.com','Cashier &amp; Ticketing','0089 Everett Place','3500000'),</v>
      </c>
    </row>
    <row r="96" spans="1:9" x14ac:dyDescent="0.3">
      <c r="A96" s="21">
        <v>3227505</v>
      </c>
      <c r="B96" s="10" t="s">
        <v>788</v>
      </c>
      <c r="C96" s="27">
        <f t="shared" ca="1" si="9"/>
        <v>33881</v>
      </c>
      <c r="D96" s="6" t="str">
        <f t="shared" ca="1" si="17"/>
        <v>ivyvenshuuow18@gmail.com</v>
      </c>
      <c r="E96" s="5" t="s">
        <v>600</v>
      </c>
      <c r="F96" s="10" t="s">
        <v>789</v>
      </c>
      <c r="G96" s="5">
        <v>4000000</v>
      </c>
      <c r="I96" t="str">
        <f t="shared" ca="1" si="15"/>
        <v>('3227505','Ivy Levens','33881','ivyvenshuuow18@gmail.com','Cashier &amp; Ticketing','3379 Kings Pass','4000000'),</v>
      </c>
    </row>
    <row r="97" spans="1:9" x14ac:dyDescent="0.3">
      <c r="A97" s="21">
        <v>3227894</v>
      </c>
      <c r="B97" s="10" t="s">
        <v>790</v>
      </c>
      <c r="C97" s="27">
        <f t="shared" ca="1" si="9"/>
        <v>36061</v>
      </c>
      <c r="D97" s="6" t="str">
        <f t="shared" ca="1" si="17"/>
        <v>cooimergghcn27@gmail.com</v>
      </c>
      <c r="E97" s="5" t="s">
        <v>600</v>
      </c>
      <c r="F97" s="10" t="s">
        <v>791</v>
      </c>
      <c r="G97" s="5">
        <v>4000000</v>
      </c>
      <c r="I97" t="str">
        <f t="shared" ca="1" si="15"/>
        <v>('3227894','Coop Lattimer','36061','cooimergghcn27@gmail.com','Cashier &amp; Ticketing','6 East Junction','4000000'),</v>
      </c>
    </row>
    <row r="98" spans="1:9" x14ac:dyDescent="0.3">
      <c r="A98" s="21">
        <v>3221782</v>
      </c>
      <c r="B98" s="10" t="s">
        <v>792</v>
      </c>
      <c r="C98" s="27">
        <f t="shared" ca="1" si="9"/>
        <v>33690</v>
      </c>
      <c r="D98" s="6" t="str">
        <f t="shared" ref="D98:D100" ca="1" si="18">CONCATENATE(LOWER(LEFT(B98,3)),LOWER(RIGHT(B98,4)),LOWER(CHAR(RANDBETWEEN(65,90))&amp;CHAR(RANDBETWEEN(65,90))&amp;CHAR(RANDBETWEEN(65,90))&amp;CHAR(RANDBETWEEN(65,90))&amp;CHAR(RANDBETWEEN(65,90))),"@gmail.com")</f>
        <v>lauringnptpr@gmail.com</v>
      </c>
      <c r="E98" s="5" t="s">
        <v>600</v>
      </c>
      <c r="F98" s="10" t="s">
        <v>793</v>
      </c>
      <c r="G98" s="5">
        <v>4000000</v>
      </c>
      <c r="I98" t="str">
        <f t="shared" ca="1" si="15"/>
        <v>('3221782','Laurie Perring','33690','lauringnptpr@gmail.com','Cashier &amp; Ticketing','354 Haas Lane','4000000'),</v>
      </c>
    </row>
    <row r="99" spans="1:9" x14ac:dyDescent="0.3">
      <c r="A99" s="21">
        <v>3222403</v>
      </c>
      <c r="B99" s="10" t="s">
        <v>794</v>
      </c>
      <c r="C99" s="27">
        <f t="shared" ca="1" si="9"/>
        <v>30308</v>
      </c>
      <c r="D99" s="6" t="str">
        <f t="shared" ca="1" si="18"/>
        <v>jilurnekpcvp@gmail.com</v>
      </c>
      <c r="E99" s="5" t="s">
        <v>600</v>
      </c>
      <c r="F99" s="10" t="s">
        <v>795</v>
      </c>
      <c r="G99" s="5">
        <v>3500000</v>
      </c>
      <c r="I99" t="str">
        <f t="shared" ca="1" si="15"/>
        <v>('3222403','Jillie Elbourne','30308','jilurnekpcvp@gmail.com','Cashier &amp; Ticketing','3406 Morrow Court','3500000'),</v>
      </c>
    </row>
    <row r="100" spans="1:9" x14ac:dyDescent="0.3">
      <c r="A100" s="21">
        <v>3226069</v>
      </c>
      <c r="B100" s="10" t="s">
        <v>796</v>
      </c>
      <c r="C100" s="27">
        <f t="shared" ca="1" si="9"/>
        <v>36701</v>
      </c>
      <c r="D100" s="6" t="str">
        <f t="shared" ca="1" si="18"/>
        <v>ignerasiexic@gmail.com</v>
      </c>
      <c r="E100" s="5" t="s">
        <v>600</v>
      </c>
      <c r="F100" s="10" t="s">
        <v>797</v>
      </c>
      <c r="G100" s="5">
        <v>4000000</v>
      </c>
      <c r="I100" t="str">
        <f t="shared" ca="1" si="15"/>
        <v>('3226069','Ignatius Caberas','36701','ignerasiexic@gmail.com','Cashier &amp; Ticketing','94225 Dexter Way','4000000'),</v>
      </c>
    </row>
    <row r="101" spans="1:9" x14ac:dyDescent="0.3">
      <c r="A101" s="21">
        <v>3228875</v>
      </c>
      <c r="B101" s="10" t="s">
        <v>798</v>
      </c>
      <c r="C101" s="27">
        <f t="shared" ca="1" si="9"/>
        <v>36254</v>
      </c>
      <c r="D101" s="6" t="str">
        <f ca="1">CONCATENATE(LOWER(LEFT(B101,3)),LOWER(RIGHT(B101,4)),LOWER(CHAR(RANDBETWEEN(65,90))&amp;CHAR(RANDBETWEEN(65,90))&amp;CHAR(RANDBETWEEN(65,90))&amp;CHAR(RANDBETWEEN(65,90))&amp;CHAR(RANDBETWEEN(65,90))),RANDBETWEEN(1,90),"@gmail.com")</f>
        <v>toblishetrrf10@gmail.com</v>
      </c>
      <c r="E101" s="5" t="s">
        <v>600</v>
      </c>
      <c r="F101" s="10" t="s">
        <v>799</v>
      </c>
      <c r="G101" s="5">
        <v>3750000</v>
      </c>
      <c r="I101" t="str">
        <f t="shared" ca="1" si="15"/>
        <v>('3228875','Tobit Inglish','36254','toblishetrrf10@gmail.com','Cashier &amp; Ticketing','64816 Arkansas Place','3750000'),</v>
      </c>
    </row>
    <row r="102" spans="1:9" x14ac:dyDescent="0.3">
      <c r="A102" s="21">
        <v>3220558</v>
      </c>
      <c r="B102" s="10" t="s">
        <v>800</v>
      </c>
      <c r="C102" s="27">
        <f t="shared" ca="1" si="9"/>
        <v>34076</v>
      </c>
      <c r="D102" s="6" t="str">
        <f t="shared" ref="D102:D104" ca="1" si="19">CONCATENATE(LOWER(LEFT(B102,3)),LOWER(RIGHT(B102,4)),LOWER(CHAR(RANDBETWEEN(65,90))&amp;CHAR(RANDBETWEEN(65,90))&amp;CHAR(RANDBETWEEN(65,90))&amp;CHAR(RANDBETWEEN(65,90))&amp;CHAR(RANDBETWEEN(65,90))),"@gmail.com")</f>
        <v>benfordefjgs@gmail.com</v>
      </c>
      <c r="E102" s="5" t="s">
        <v>600</v>
      </c>
      <c r="F102" s="10" t="s">
        <v>801</v>
      </c>
      <c r="G102" s="5">
        <v>4000000</v>
      </c>
      <c r="I102" t="str">
        <f t="shared" ca="1" si="15"/>
        <v>('3220558','Bendix Dunsford','34076','benfordefjgs@gmail.com','Cashier &amp; Ticketing','77 Swallow Place','4000000'),</v>
      </c>
    </row>
    <row r="103" spans="1:9" x14ac:dyDescent="0.3">
      <c r="A103" s="21">
        <v>3222966</v>
      </c>
      <c r="B103" s="10" t="s">
        <v>802</v>
      </c>
      <c r="C103" s="27">
        <f t="shared" ca="1" si="9"/>
        <v>33194</v>
      </c>
      <c r="D103" s="6" t="str">
        <f t="shared" ca="1" si="19"/>
        <v>nelepkacqbxj@gmail.com</v>
      </c>
      <c r="E103" s="5" t="s">
        <v>600</v>
      </c>
      <c r="F103" s="10" t="s">
        <v>803</v>
      </c>
      <c r="G103" s="5">
        <v>3750000</v>
      </c>
      <c r="I103" t="str">
        <f t="shared" ca="1" si="15"/>
        <v>('3222966','Nelson Depka','33194','nelepkacqbxj@gmail.com','Cashier &amp; Ticketing','2566 Atwood Plaza','3750000'),</v>
      </c>
    </row>
    <row r="104" spans="1:9" x14ac:dyDescent="0.3">
      <c r="A104" s="21">
        <v>3223748</v>
      </c>
      <c r="B104" s="10" t="s">
        <v>804</v>
      </c>
      <c r="C104" s="27">
        <f t="shared" ca="1" si="9"/>
        <v>35282</v>
      </c>
      <c r="D104" s="6" t="str">
        <f t="shared" ca="1" si="19"/>
        <v>flolandhnuxz@gmail.com</v>
      </c>
      <c r="E104" s="2" t="s">
        <v>805</v>
      </c>
      <c r="F104" s="10" t="s">
        <v>806</v>
      </c>
      <c r="G104" s="7">
        <v>7000000</v>
      </c>
      <c r="I104" t="str">
        <f t="shared" ca="1" si="15"/>
        <v>('3223748','Florella Frankland','35282','flolandhnuxz@gmail.com','MEP Technician','8278 Upham Street','7000000'),</v>
      </c>
    </row>
    <row r="105" spans="1:9" x14ac:dyDescent="0.3">
      <c r="A105" s="21">
        <v>3223278</v>
      </c>
      <c r="B105" s="10" t="s">
        <v>807</v>
      </c>
      <c r="C105" s="27">
        <f t="shared" ca="1" si="9"/>
        <v>37455</v>
      </c>
      <c r="D105" s="6" t="str">
        <f t="shared" ref="D105:D106" ca="1" si="20">CONCATENATE(LOWER(LEFT(B105,3)),LOWER(RIGHT(B105,4)),LOWER(CHAR(RANDBETWEEN(65,90))&amp;CHAR(RANDBETWEEN(65,90))&amp;CHAR(RANDBETWEEN(65,90))&amp;CHAR(RANDBETWEEN(65,90))&amp;CHAR(RANDBETWEEN(65,90))),RANDBETWEEN(1,90),"@gmail.com")</f>
        <v>innmleybrnan18@gmail.com</v>
      </c>
      <c r="E105" s="2" t="s">
        <v>805</v>
      </c>
      <c r="F105" s="10" t="s">
        <v>808</v>
      </c>
      <c r="G105" s="7">
        <v>7750000</v>
      </c>
      <c r="I105" t="str">
        <f t="shared" ca="1" si="15"/>
        <v>('3223278','Inness West-Frimley','37455','innmleybrnan18@gmail.com','MEP Technician','9 Sunbrook Junction','7750000'),</v>
      </c>
    </row>
    <row r="106" spans="1:9" x14ac:dyDescent="0.3">
      <c r="A106" s="21">
        <v>3220316</v>
      </c>
      <c r="B106" s="10" t="s">
        <v>809</v>
      </c>
      <c r="C106" s="27">
        <f t="shared" ca="1" si="9"/>
        <v>31223</v>
      </c>
      <c r="D106" s="6" t="str">
        <f t="shared" ca="1" si="20"/>
        <v>carnsonvfmvq8@gmail.com</v>
      </c>
      <c r="E106" s="2" t="s">
        <v>805</v>
      </c>
      <c r="F106" s="10" t="s">
        <v>810</v>
      </c>
      <c r="G106" s="7">
        <v>7000000</v>
      </c>
      <c r="I106" t="str">
        <f t="shared" ca="1" si="15"/>
        <v>('3220316','Car Monson','31223','carnsonvfmvq8@gmail.com','MEP Technician','3 Spaight Alley','7000000'),</v>
      </c>
    </row>
    <row r="107" spans="1:9" x14ac:dyDescent="0.3">
      <c r="A107" s="21">
        <v>3223634</v>
      </c>
      <c r="B107" s="10" t="s">
        <v>811</v>
      </c>
      <c r="C107" s="27">
        <f t="shared" ca="1" si="9"/>
        <v>30357</v>
      </c>
      <c r="D107" s="6" t="str">
        <f t="shared" ref="D107:D112" ca="1" si="21">CONCATENATE(LOWER(LEFT(B107,3)),LOWER(RIGHT(B107,4)),LOWER(CHAR(RANDBETWEEN(65,90))&amp;CHAR(RANDBETWEEN(65,90))&amp;CHAR(RANDBETWEEN(65,90))&amp;CHAR(RANDBETWEEN(65,90))&amp;CHAR(RANDBETWEEN(65,90))),"@gmail.com")</f>
        <v>gareownmuwvb@gmail.com</v>
      </c>
      <c r="E107" s="2" t="s">
        <v>805</v>
      </c>
      <c r="F107" s="10" t="s">
        <v>812</v>
      </c>
      <c r="G107" s="7">
        <v>7500000</v>
      </c>
      <c r="I107" t="str">
        <f t="shared" ca="1" si="15"/>
        <v>('3223634','Gare McKeown','30357','gareownmuwvb@gmail.com','MEP Technician','8 Monica Alley','7500000'),</v>
      </c>
    </row>
    <row r="108" spans="1:9" x14ac:dyDescent="0.3">
      <c r="A108" s="21">
        <v>3226736</v>
      </c>
      <c r="B108" s="10" t="s">
        <v>813</v>
      </c>
      <c r="C108" s="27">
        <f t="shared" ca="1" si="9"/>
        <v>29729</v>
      </c>
      <c r="D108" s="6" t="str">
        <f t="shared" ca="1" si="21"/>
        <v>joafairyzcso@gmail.com</v>
      </c>
      <c r="E108" s="2" t="s">
        <v>805</v>
      </c>
      <c r="F108" s="10" t="s">
        <v>814</v>
      </c>
      <c r="G108" s="7">
        <v>7000000</v>
      </c>
      <c r="I108" t="str">
        <f t="shared" ca="1" si="15"/>
        <v>('3226736','Joanna Welfair','29729','joafairyzcso@gmail.com','MEP Technician','15 Pawling Hill','7000000'),</v>
      </c>
    </row>
    <row r="109" spans="1:9" x14ac:dyDescent="0.3">
      <c r="A109" s="21">
        <v>3224601</v>
      </c>
      <c r="B109" s="10" t="s">
        <v>815</v>
      </c>
      <c r="C109" s="27">
        <f t="shared" ca="1" si="9"/>
        <v>34815</v>
      </c>
      <c r="D109" s="6" t="str">
        <f t="shared" ca="1" si="21"/>
        <v>blalverlnvrw@gmail.com</v>
      </c>
      <c r="E109" s="29" t="s">
        <v>805</v>
      </c>
      <c r="F109" s="10" t="s">
        <v>816</v>
      </c>
      <c r="G109" s="7">
        <v>7500000</v>
      </c>
      <c r="I109" t="str">
        <f t="shared" ca="1" si="15"/>
        <v>('3224601','Blair Shulver','34815','blalverlnvrw@gmail.com','MEP Technician','7302 Bluestem Center','7500000'),</v>
      </c>
    </row>
    <row r="110" spans="1:9" x14ac:dyDescent="0.3">
      <c r="A110" s="21">
        <v>3221793</v>
      </c>
      <c r="B110" s="10" t="s">
        <v>817</v>
      </c>
      <c r="C110" s="27">
        <f t="shared" ca="1" si="9"/>
        <v>32825</v>
      </c>
      <c r="D110" s="6" t="str">
        <f t="shared" ca="1" si="21"/>
        <v>mayorthsvmea@gmail.com</v>
      </c>
      <c r="E110" s="29" t="s">
        <v>805</v>
      </c>
      <c r="F110" s="10" t="s">
        <v>818</v>
      </c>
      <c r="G110" s="7">
        <v>7500000</v>
      </c>
      <c r="I110" t="str">
        <f t="shared" ca="1" si="15"/>
        <v>('3221793','May Chesworth','32825','mayorthsvmea@gmail.com','MEP Technician','86 Bluejay Pass','7500000'),</v>
      </c>
    </row>
    <row r="111" spans="1:9" x14ac:dyDescent="0.3">
      <c r="A111" s="21">
        <v>3222073</v>
      </c>
      <c r="B111" s="10" t="s">
        <v>819</v>
      </c>
      <c r="C111" s="27">
        <f t="shared" ca="1" si="9"/>
        <v>30227</v>
      </c>
      <c r="D111" s="6" t="str">
        <f t="shared" ca="1" si="21"/>
        <v>fermoreeyrad@gmail.com</v>
      </c>
      <c r="E111" s="29" t="s">
        <v>820</v>
      </c>
      <c r="F111" s="10" t="s">
        <v>821</v>
      </c>
      <c r="G111" s="30">
        <v>6750000</v>
      </c>
      <c r="I111" t="str">
        <f t="shared" ca="1" si="15"/>
        <v>('3222073','Ferdie Lisamore','30227','fermoreeyrad@gmail.com','IT Projectionist','385 Columbus Junction','6750000'),</v>
      </c>
    </row>
    <row r="112" spans="1:9" x14ac:dyDescent="0.3">
      <c r="A112" s="21">
        <v>3224014</v>
      </c>
      <c r="B112" s="10" t="s">
        <v>822</v>
      </c>
      <c r="C112" s="27">
        <f t="shared" ca="1" si="9"/>
        <v>37318</v>
      </c>
      <c r="D112" s="6" t="str">
        <f t="shared" ca="1" si="21"/>
        <v>fravansjgsco@gmail.com</v>
      </c>
      <c r="E112" s="29" t="s">
        <v>820</v>
      </c>
      <c r="F112" s="10" t="s">
        <v>823</v>
      </c>
      <c r="G112" s="30">
        <v>6750000</v>
      </c>
      <c r="I112" t="str">
        <f t="shared" ca="1" si="15"/>
        <v>('3224014','Francklyn Bevans','37318','fravansjgsco@gmail.com','IT Projectionist','6848 Sunbrook Terrace','6750000'),</v>
      </c>
    </row>
    <row r="113" spans="1:9" x14ac:dyDescent="0.3">
      <c r="A113" s="21">
        <v>3227741</v>
      </c>
      <c r="B113" s="10" t="s">
        <v>824</v>
      </c>
      <c r="C113" s="27">
        <f t="shared" ca="1" si="9"/>
        <v>35465</v>
      </c>
      <c r="D113" s="6" t="str">
        <f ca="1">CONCATENATE(LOWER(LEFT(B113,3)),LOWER(RIGHT(B113,4)),LOWER(CHAR(RANDBETWEEN(65,90))&amp;CHAR(RANDBETWEEN(65,90))&amp;CHAR(RANDBETWEEN(65,90))&amp;CHAR(RANDBETWEEN(65,90))&amp;CHAR(RANDBETWEEN(65,90))),RANDBETWEEN(1,90),"@gmail.com")</f>
        <v>eduierenlgih28@gmail.com</v>
      </c>
      <c r="E113" s="29" t="s">
        <v>820</v>
      </c>
      <c r="F113" s="10" t="s">
        <v>825</v>
      </c>
      <c r="G113" s="30">
        <v>6500000</v>
      </c>
      <c r="I113" t="str">
        <f t="shared" ca="1" si="15"/>
        <v>('3227741','Eduino Vaissiere','35465','eduierenlgih28@gmail.com','IT Projectionist','05517 Sommers Parkway','6500000'),</v>
      </c>
    </row>
    <row r="114" spans="1:9" x14ac:dyDescent="0.3">
      <c r="A114" s="21">
        <v>3226007</v>
      </c>
      <c r="B114" s="10" t="s">
        <v>826</v>
      </c>
      <c r="C114" s="27">
        <f t="shared" ca="1" si="9"/>
        <v>32642</v>
      </c>
      <c r="D114" s="6" t="str">
        <f t="shared" ref="D114:D116" ca="1" si="22">CONCATENATE(LOWER(LEFT(B114,3)),LOWER(RIGHT(B114,4)),LOWER(CHAR(RANDBETWEEN(65,90))&amp;CHAR(RANDBETWEEN(65,90))&amp;CHAR(RANDBETWEEN(65,90))&amp;CHAR(RANDBETWEEN(65,90))&amp;CHAR(RANDBETWEEN(65,90))),"@gmail.com")</f>
        <v>hewarliqkhiv@gmail.com</v>
      </c>
      <c r="E114" s="29" t="s">
        <v>820</v>
      </c>
      <c r="F114" s="10" t="s">
        <v>827</v>
      </c>
      <c r="G114" s="30">
        <v>6750000</v>
      </c>
      <c r="I114" t="str">
        <f t="shared" ca="1" si="15"/>
        <v>('3226007','Hewet Di Carli','32642','hewarliqkhiv@gmail.com','IT Projectionist','06 Southridge Way','6750000'),</v>
      </c>
    </row>
    <row r="115" spans="1:9" x14ac:dyDescent="0.3">
      <c r="A115" s="21">
        <v>3222502</v>
      </c>
      <c r="B115" s="10" t="s">
        <v>828</v>
      </c>
      <c r="C115" s="27">
        <f t="shared" ca="1" si="9"/>
        <v>37970</v>
      </c>
      <c r="D115" s="6" t="str">
        <f t="shared" ca="1" si="22"/>
        <v>drutingxurrq@gmail.com</v>
      </c>
      <c r="E115" s="29" t="s">
        <v>820</v>
      </c>
      <c r="F115" s="10" t="s">
        <v>829</v>
      </c>
      <c r="G115" s="30">
        <v>6750000</v>
      </c>
      <c r="I115" t="str">
        <f t="shared" ca="1" si="15"/>
        <v>('3222502','Druci Nutting','37970','drutingxurrq@gmail.com','IT Projectionist','677 Rockefeller Alley','6750000'),</v>
      </c>
    </row>
    <row r="116" spans="1:9" x14ac:dyDescent="0.3">
      <c r="A116" s="21">
        <v>3226949</v>
      </c>
      <c r="B116" s="10" t="s">
        <v>830</v>
      </c>
      <c r="C116" s="27">
        <f t="shared" ca="1" si="9"/>
        <v>36119</v>
      </c>
      <c r="D116" s="6" t="str">
        <f t="shared" ca="1" si="22"/>
        <v>marareyygfub@gmail.com</v>
      </c>
      <c r="E116" s="29" t="s">
        <v>820</v>
      </c>
      <c r="F116" s="10" t="s">
        <v>831</v>
      </c>
      <c r="G116" s="30">
        <v>6250000</v>
      </c>
      <c r="I116" t="str">
        <f t="shared" ca="1" si="15"/>
        <v>('3226949','Maren Fearey','36119','marareyygfub@gmail.com','IT Projectionist','12 Summer Ridge Circle','6250000'),</v>
      </c>
    </row>
    <row r="117" spans="1:9" x14ac:dyDescent="0.3">
      <c r="A117" s="21">
        <v>3222184</v>
      </c>
      <c r="B117" s="10" t="s">
        <v>832</v>
      </c>
      <c r="C117" s="27">
        <f t="shared" ca="1" si="9"/>
        <v>33975</v>
      </c>
      <c r="D117" s="6" t="str">
        <f ca="1">CONCATENATE(LOWER(LEFT(B117,3)),LOWER(RIGHT(B117,4)),LOWER(CHAR(RANDBETWEEN(65,90))&amp;CHAR(RANDBETWEEN(65,90))&amp;CHAR(RANDBETWEEN(65,90))&amp;CHAR(RANDBETWEEN(65,90))&amp;CHAR(RANDBETWEEN(65,90))),RANDBETWEEN(1,90),"@gmail.com")</f>
        <v>onesleygytcu15@gmail.com</v>
      </c>
      <c r="E117" s="2" t="s">
        <v>820</v>
      </c>
      <c r="F117" s="10" t="s">
        <v>833</v>
      </c>
      <c r="G117" s="30">
        <v>6250000</v>
      </c>
      <c r="I117" t="str">
        <f t="shared" ca="1" si="15"/>
        <v>('3222184','Oneida Bisley','33975','onesleygytcu15@gmail.com','IT Projectionist','45577 Cody Parkway','6250000'),</v>
      </c>
    </row>
    <row r="118" spans="1:9" x14ac:dyDescent="0.3">
      <c r="A118" s="21">
        <v>3224703</v>
      </c>
      <c r="B118" s="10" t="s">
        <v>834</v>
      </c>
      <c r="C118" s="27">
        <f t="shared" ca="1" si="9"/>
        <v>36857</v>
      </c>
      <c r="D118" s="6" t="str">
        <f ca="1">CONCATENATE(LOWER(LEFT(B118,3)),LOWER(RIGHT(B118,4)),LOWER(CHAR(RANDBETWEEN(65,90))&amp;CHAR(RANDBETWEEN(65,90))&amp;CHAR(RANDBETWEEN(65,90))&amp;CHAR(RANDBETWEEN(65,90))&amp;CHAR(RANDBETWEEN(65,90))),"@gmail.com")</f>
        <v>douovicmcddx@gmail.com</v>
      </c>
      <c r="E118" s="2" t="s">
        <v>820</v>
      </c>
      <c r="F118" s="10" t="s">
        <v>835</v>
      </c>
      <c r="G118" s="30">
        <v>6250000</v>
      </c>
      <c r="I118" t="str">
        <f t="shared" ca="1" si="15"/>
        <v>('3224703','Doug Pilpovic','36857','douovicmcddx@gmail.com','IT Projectionist','15 Shopko Terrace','6250000'),</v>
      </c>
    </row>
    <row r="119" spans="1:9" x14ac:dyDescent="0.3">
      <c r="A119" s="21">
        <v>3228546</v>
      </c>
      <c r="B119" s="10" t="s">
        <v>836</v>
      </c>
      <c r="C119" s="27">
        <f t="shared" ca="1" si="9"/>
        <v>34254</v>
      </c>
      <c r="D119" s="6" t="str">
        <f ca="1">CONCATENATE(LOWER(LEFT(B119,3)),LOWER(RIGHT(B119,4)),LOWER(CHAR(RANDBETWEEN(65,90))&amp;CHAR(RANDBETWEEN(65,90))&amp;CHAR(RANDBETWEEN(65,90))&amp;CHAR(RANDBETWEEN(65,90))&amp;CHAR(RANDBETWEEN(65,90))),RANDBETWEEN(1,90),"@gmail.com")</f>
        <v>rowrallseqwn52@gmail.com</v>
      </c>
      <c r="E119" s="2" t="s">
        <v>837</v>
      </c>
      <c r="F119" s="10" t="s">
        <v>838</v>
      </c>
      <c r="G119" s="3">
        <v>3000000</v>
      </c>
      <c r="I119" t="str">
        <f t="shared" ca="1" si="15"/>
        <v>('3228546','Rowland Yerrall','34254','rowrallseqwn52@gmail.com','Kitchen Crew','4502 Blue Bill Park Place','3000000'),</v>
      </c>
    </row>
    <row r="120" spans="1:9" x14ac:dyDescent="0.3">
      <c r="A120" s="21">
        <v>3228409</v>
      </c>
      <c r="B120" s="10" t="s">
        <v>839</v>
      </c>
      <c r="C120" s="27">
        <f t="shared" ca="1" si="9"/>
        <v>35323</v>
      </c>
      <c r="D120" s="6" t="str">
        <f ca="1">CONCATENATE(LOWER(LEFT(B120,3)),LOWER(RIGHT(B120,4)),LOWER(CHAR(RANDBETWEEN(65,90))&amp;CHAR(RANDBETWEEN(65,90))&amp;CHAR(RANDBETWEEN(65,90))&amp;CHAR(RANDBETWEEN(65,90))&amp;CHAR(RANDBETWEEN(65,90))),"@gmail.com")</f>
        <v>mossopprsjey@gmail.com</v>
      </c>
      <c r="E120" s="2" t="s">
        <v>837</v>
      </c>
      <c r="F120" s="10" t="s">
        <v>840</v>
      </c>
      <c r="G120" s="3">
        <v>3000000</v>
      </c>
      <c r="I120" t="str">
        <f t="shared" ca="1" si="15"/>
        <v>('3228409','Moss Blenkinsopp','35323','mossopprsjey@gmail.com','Kitchen Crew','7274 Dwight Junction','3000000'),</v>
      </c>
    </row>
    <row r="121" spans="1:9" x14ac:dyDescent="0.3">
      <c r="A121" s="21">
        <v>3229914</v>
      </c>
      <c r="B121" s="10" t="s">
        <v>841</v>
      </c>
      <c r="C121" s="27">
        <f t="shared" ca="1" si="9"/>
        <v>29733</v>
      </c>
      <c r="D121" s="6" t="str">
        <f ca="1">CONCATENATE(LOWER(LEFT(B121,3)),LOWER(RIGHT(B121,4)),LOWER(CHAR(RANDBETWEEN(65,90))&amp;CHAR(RANDBETWEEN(65,90))&amp;CHAR(RANDBETWEEN(65,90))&amp;CHAR(RANDBETWEEN(65,90))&amp;CHAR(RANDBETWEEN(65,90))),RANDBETWEEN(1,90),"@gmail.com")</f>
        <v>thartonvvrbw70@gmail.com</v>
      </c>
      <c r="E121" s="2" t="s">
        <v>837</v>
      </c>
      <c r="F121" s="10" t="s">
        <v>842</v>
      </c>
      <c r="G121" s="3">
        <v>3500000</v>
      </c>
      <c r="I121" t="str">
        <f t="shared" ca="1" si="15"/>
        <v>('3229914','Thaddus Sarton','29733','thartonvvrbw70@gmail.com','Kitchen Crew','86 Kings Court','3500000'),</v>
      </c>
    </row>
    <row r="122" spans="1:9" x14ac:dyDescent="0.3">
      <c r="A122" s="21">
        <v>3224982</v>
      </c>
      <c r="B122" s="10" t="s">
        <v>843</v>
      </c>
      <c r="C122" s="27">
        <f t="shared" ca="1" si="9"/>
        <v>29837</v>
      </c>
      <c r="D122" s="6" t="str">
        <f t="shared" ref="D122:D127" ca="1" si="23">CONCATENATE(LOWER(LEFT(B122,3)),LOWER(RIGHT(B122,4)),LOWER(CHAR(RANDBETWEEN(65,90))&amp;CHAR(RANDBETWEEN(65,90))&amp;CHAR(RANDBETWEEN(65,90))&amp;CHAR(RANDBETWEEN(65,90))&amp;CHAR(RANDBETWEEN(65,90))),"@gmail.com")</f>
        <v>moncallokcmh@gmail.com</v>
      </c>
      <c r="E122" s="2" t="s">
        <v>837</v>
      </c>
      <c r="F122" s="10" t="s">
        <v>844</v>
      </c>
      <c r="G122" s="3">
        <v>3750000</v>
      </c>
      <c r="I122" t="str">
        <f t="shared" ca="1" si="15"/>
        <v>('3224982','Monique Parcall','29837','moncallokcmh@gmail.com','Kitchen Crew','98123 Jackson Circle','3750000'),</v>
      </c>
    </row>
    <row r="123" spans="1:9" x14ac:dyDescent="0.3">
      <c r="A123" s="21">
        <v>3223468</v>
      </c>
      <c r="B123" s="10" t="s">
        <v>845</v>
      </c>
      <c r="C123" s="27">
        <f t="shared" ca="1" si="9"/>
        <v>37363</v>
      </c>
      <c r="D123" s="6" t="str">
        <f t="shared" ca="1" si="23"/>
        <v>nigorthdnskr@gmail.com</v>
      </c>
      <c r="E123" s="2" t="s">
        <v>837</v>
      </c>
      <c r="F123" s="10" t="s">
        <v>846</v>
      </c>
      <c r="G123" s="3">
        <v>3000000</v>
      </c>
      <c r="I123" t="str">
        <f t="shared" ca="1" si="15"/>
        <v>('3223468','Nigel Duckworth','37363','nigorthdnskr@gmail.com','Kitchen Crew','58513 Fairfield Drive','3000000'),</v>
      </c>
    </row>
    <row r="124" spans="1:9" x14ac:dyDescent="0.3">
      <c r="A124" s="21">
        <v>3220372</v>
      </c>
      <c r="B124" s="10" t="s">
        <v>847</v>
      </c>
      <c r="C124" s="27">
        <f t="shared" ca="1" si="9"/>
        <v>33343</v>
      </c>
      <c r="D124" s="6" t="str">
        <f t="shared" ca="1" si="23"/>
        <v>corwoodjmrkz@gmail.com</v>
      </c>
      <c r="E124" s="2" t="s">
        <v>837</v>
      </c>
      <c r="F124" s="10" t="s">
        <v>848</v>
      </c>
      <c r="G124" s="3">
        <v>3750000</v>
      </c>
      <c r="I124" t="str">
        <f t="shared" ca="1" si="15"/>
        <v>('3220372','Corella Ashwood','33343','corwoodjmrkz@gmail.com','Kitchen Crew','403 Carberry Center','3750000'),</v>
      </c>
    </row>
    <row r="125" spans="1:9" x14ac:dyDescent="0.3">
      <c r="A125" s="21">
        <v>3221579</v>
      </c>
      <c r="B125" s="10" t="s">
        <v>849</v>
      </c>
      <c r="C125" s="27">
        <f t="shared" ca="1" si="9"/>
        <v>30247</v>
      </c>
      <c r="D125" s="6" t="str">
        <f t="shared" ca="1" si="23"/>
        <v>daranceivvug@gmail.com</v>
      </c>
      <c r="E125" s="2" t="s">
        <v>837</v>
      </c>
      <c r="F125" s="10" t="s">
        <v>850</v>
      </c>
      <c r="G125" s="3">
        <v>3750000</v>
      </c>
      <c r="I125" t="str">
        <f t="shared" ca="1" si="15"/>
        <v>('3221579','Darice Rolance','30247','daranceivvug@gmail.com','Kitchen Crew','664 Fisk Parkway','3750000'),</v>
      </c>
    </row>
    <row r="126" spans="1:9" x14ac:dyDescent="0.3">
      <c r="A126" s="21">
        <v>3226024</v>
      </c>
      <c r="B126" s="10" t="s">
        <v>851</v>
      </c>
      <c r="C126" s="27">
        <f t="shared" ca="1" si="9"/>
        <v>34527</v>
      </c>
      <c r="D126" s="6" t="str">
        <f t="shared" ca="1" si="23"/>
        <v>peretorupupu@gmail.com</v>
      </c>
      <c r="E126" s="2" t="s">
        <v>837</v>
      </c>
      <c r="F126" s="10" t="s">
        <v>852</v>
      </c>
      <c r="G126" s="3">
        <v>3500000</v>
      </c>
      <c r="I126" t="str">
        <f t="shared" ca="1" si="15"/>
        <v>('3226024','Perrine Brevetor','34527','peretorupupu@gmail.com','Kitchen Crew','44621 Duke Terrace','3500000'),</v>
      </c>
    </row>
    <row r="127" spans="1:9" x14ac:dyDescent="0.3">
      <c r="A127" s="21">
        <v>3223822</v>
      </c>
      <c r="B127" s="10" t="s">
        <v>853</v>
      </c>
      <c r="C127" s="27">
        <f t="shared" ca="1" si="9"/>
        <v>31098</v>
      </c>
      <c r="D127" s="6" t="str">
        <f t="shared" ca="1" si="23"/>
        <v>carijerphwey@gmail.com</v>
      </c>
      <c r="E127" s="29" t="s">
        <v>837</v>
      </c>
      <c r="F127" s="10" t="s">
        <v>854</v>
      </c>
      <c r="G127" s="3">
        <v>3500000</v>
      </c>
      <c r="I127" t="str">
        <f t="shared" ca="1" si="15"/>
        <v>('3223822','Carol Meijer','31098','carijerphwey@gmail.com','Kitchen Crew','68105 Muir Trail','3500000'),</v>
      </c>
    </row>
    <row r="128" spans="1:9" x14ac:dyDescent="0.3">
      <c r="A128" s="21">
        <v>3226112</v>
      </c>
      <c r="B128" s="10" t="s">
        <v>855</v>
      </c>
      <c r="C128" s="27">
        <f t="shared" ca="1" si="9"/>
        <v>32347</v>
      </c>
      <c r="D128" s="6" t="str">
        <f ca="1">CONCATENATE(LOWER(LEFT(B128,3)),LOWER(RIGHT(B128,4)),LOWER(CHAR(RANDBETWEEN(65,90))&amp;CHAR(RANDBETWEEN(65,90))&amp;CHAR(RANDBETWEEN(65,90))&amp;CHAR(RANDBETWEEN(65,90))&amp;CHAR(RANDBETWEEN(65,90))),RANDBETWEEN(1,90),"@gmail.com")</f>
        <v>kathawktkzgk8@gmail.com</v>
      </c>
      <c r="E128" s="29" t="s">
        <v>837</v>
      </c>
      <c r="F128" s="10" t="s">
        <v>856</v>
      </c>
      <c r="G128" s="3">
        <v>3500000</v>
      </c>
      <c r="I128" t="str">
        <f t="shared" ca="1" si="15"/>
        <v>('3226112','Katherina Hawk','32347','kathawktkzgk8@gmail.com','Kitchen Crew','9 Coolidge Drive','3500000'),</v>
      </c>
    </row>
    <row r="129" spans="1:9" x14ac:dyDescent="0.3">
      <c r="A129" s="21">
        <v>3228881</v>
      </c>
      <c r="B129" s="10" t="s">
        <v>857</v>
      </c>
      <c r="C129" s="27">
        <f t="shared" ca="1" si="9"/>
        <v>30486</v>
      </c>
      <c r="D129" s="6" t="str">
        <f t="shared" ref="D129:D130" ca="1" si="24">CONCATENATE(LOWER(LEFT(B129,3)),LOWER(RIGHT(B129,4)),LOWER(CHAR(RANDBETWEEN(65,90))&amp;CHAR(RANDBETWEEN(65,90))&amp;CHAR(RANDBETWEEN(65,90))&amp;CHAR(RANDBETWEEN(65,90))&amp;CHAR(RANDBETWEEN(65,90))),"@gmail.com")</f>
        <v>robthankxvkq@gmail.com</v>
      </c>
      <c r="E129" s="30" t="s">
        <v>858</v>
      </c>
      <c r="F129" s="10" t="s">
        <v>859</v>
      </c>
      <c r="G129" s="5">
        <v>10000000</v>
      </c>
      <c r="I129" t="str">
        <f t="shared" ca="1" si="15"/>
        <v>('3228881','Robert Johnathan','30486','robthankxvkq@gmail.com','Supervisor Cinema','10803 Derek Crossing','10000000'),</v>
      </c>
    </row>
    <row r="130" spans="1:9" x14ac:dyDescent="0.3">
      <c r="A130" s="21">
        <v>3225213</v>
      </c>
      <c r="B130" s="10" t="s">
        <v>860</v>
      </c>
      <c r="C130" s="27">
        <f t="shared" ca="1" si="9"/>
        <v>36733</v>
      </c>
      <c r="D130" s="6" t="str">
        <f t="shared" ca="1" si="24"/>
        <v>johiderbhnfw@gmail.com</v>
      </c>
      <c r="E130" s="30" t="s">
        <v>858</v>
      </c>
      <c r="F130" s="10" t="s">
        <v>861</v>
      </c>
      <c r="G130" s="5">
        <v>10500000</v>
      </c>
      <c r="I130" t="str">
        <f t="shared" ca="1" si="15"/>
        <v>('3225213','Johnathan Schneider','36733','johiderbhnfw@gmail.com','Supervisor Cinema','91385 6th Trail','10500000'),</v>
      </c>
    </row>
    <row r="131" spans="1:9" x14ac:dyDescent="0.3">
      <c r="A131" s="21">
        <v>3229287</v>
      </c>
      <c r="B131" s="10" t="s">
        <v>862</v>
      </c>
      <c r="C131" s="27">
        <f t="shared" ca="1" si="9"/>
        <v>37482</v>
      </c>
      <c r="D131" s="6" t="str">
        <f ca="1">CONCATENATE(LOWER(LEFT(B131,3)),LOWER(RIGHT(B131,4)),LOWER(CHAR(RANDBETWEEN(65,90))&amp;CHAR(RANDBETWEEN(65,90))&amp;CHAR(RANDBETWEEN(65,90))&amp;CHAR(RANDBETWEEN(65,90))&amp;CHAR(RANDBETWEEN(65,90))),RANDBETWEEN(1,90),"@gmail.com")</f>
        <v>wynltonakpjl88@gmail.com</v>
      </c>
      <c r="E131" s="30" t="s">
        <v>858</v>
      </c>
      <c r="F131" s="10" t="s">
        <v>863</v>
      </c>
      <c r="G131" s="5">
        <v>10000000</v>
      </c>
      <c r="I131" t="str">
        <f t="shared" ref="I131:I151" ca="1" si="25">"('"&amp;A131&amp;"','"&amp;B131&amp;"','"&amp;C131&amp;"','"&amp;D131&amp;"','"&amp;E131&amp;"','"&amp;F131&amp;"','"&amp;G131&amp;"'),"</f>
        <v>('3229287','Wyndham Collelton','37482','wynltonakpjl88@gmail.com','Supervisor Cinema','726 Clemons Trail','10000000'),</v>
      </c>
    </row>
    <row r="132" spans="1:9" x14ac:dyDescent="0.3">
      <c r="A132" s="21">
        <v>3225296</v>
      </c>
      <c r="B132" s="10" t="s">
        <v>864</v>
      </c>
      <c r="C132" s="27">
        <f t="shared" ca="1" si="9"/>
        <v>37762</v>
      </c>
      <c r="D132" s="6" t="str">
        <f t="shared" ref="D132:D138" ca="1" si="26">CONCATENATE(LOWER(LEFT(B132,3)),LOWER(RIGHT(B132,4)),LOWER(CHAR(RANDBETWEEN(65,90))&amp;CHAR(RANDBETWEEN(65,90))&amp;CHAR(RANDBETWEEN(65,90))&amp;CHAR(RANDBETWEEN(65,90))&amp;CHAR(RANDBETWEEN(65,90))),"@gmail.com")</f>
        <v>jesingseejir@gmail.com</v>
      </c>
      <c r="E132" s="30" t="s">
        <v>858</v>
      </c>
      <c r="F132" s="10" t="s">
        <v>865</v>
      </c>
      <c r="G132" s="5">
        <v>10500000</v>
      </c>
      <c r="I132" t="str">
        <f t="shared" ca="1" si="25"/>
        <v>('3225296','Jesse Immings','37762','jesingseejir@gmail.com','Supervisor Cinema','45 Spenser Lane','10500000'),</v>
      </c>
    </row>
    <row r="133" spans="1:9" x14ac:dyDescent="0.3">
      <c r="A133" s="21">
        <v>3221587</v>
      </c>
      <c r="B133" s="10" t="s">
        <v>866</v>
      </c>
      <c r="C133" s="27">
        <f t="shared" ca="1" si="9"/>
        <v>36270</v>
      </c>
      <c r="D133" s="6" t="str">
        <f t="shared" ca="1" si="26"/>
        <v>petghanukqic@gmail.com</v>
      </c>
      <c r="E133" s="30" t="s">
        <v>867</v>
      </c>
      <c r="F133" s="10" t="s">
        <v>868</v>
      </c>
      <c r="G133" s="5">
        <v>6000000</v>
      </c>
      <c r="I133" t="str">
        <f t="shared" ca="1" si="25"/>
        <v>('3221587','Petra Houlaghan','36270','petghanukqic@gmail.com','Customer Service','0 Clarendon Crossing','6000000'),</v>
      </c>
    </row>
    <row r="134" spans="1:9" x14ac:dyDescent="0.3">
      <c r="A134" s="21">
        <v>3220668</v>
      </c>
      <c r="B134" s="10" t="s">
        <v>869</v>
      </c>
      <c r="C134" s="27">
        <f t="shared" ca="1" si="9"/>
        <v>37714</v>
      </c>
      <c r="D134" s="6" t="str">
        <f t="shared" ca="1" si="26"/>
        <v>jocilleeqfds@gmail.com</v>
      </c>
      <c r="E134" s="30" t="s">
        <v>867</v>
      </c>
      <c r="F134" s="10" t="s">
        <v>870</v>
      </c>
      <c r="G134" s="5">
        <v>6000000</v>
      </c>
      <c r="I134" t="str">
        <f t="shared" ca="1" si="25"/>
        <v>('3220668','Jocelin Turville','37714','jocilleeqfds@gmail.com','Customer Service','334 Coleman Center','6000000'),</v>
      </c>
    </row>
    <row r="135" spans="1:9" x14ac:dyDescent="0.3">
      <c r="A135" s="21">
        <v>3226809</v>
      </c>
      <c r="B135" s="10" t="s">
        <v>871</v>
      </c>
      <c r="C135" s="27">
        <f t="shared" ca="1" si="9"/>
        <v>33678</v>
      </c>
      <c r="D135" s="6" t="str">
        <f t="shared" ca="1" si="26"/>
        <v>ephlissnyatw@gmail.com</v>
      </c>
      <c r="E135" s="30" t="s">
        <v>867</v>
      </c>
      <c r="F135" s="10" t="s">
        <v>872</v>
      </c>
      <c r="G135" s="5">
        <v>6500000</v>
      </c>
      <c r="I135" t="str">
        <f t="shared" ca="1" si="25"/>
        <v>('3226809','Ephrem Belliss','33678','ephlissnyatw@gmail.com','Customer Service','6963 Armistice Place','6500000'),</v>
      </c>
    </row>
    <row r="136" spans="1:9" x14ac:dyDescent="0.3">
      <c r="A136" s="21">
        <v>3224976</v>
      </c>
      <c r="B136" s="10" t="s">
        <v>873</v>
      </c>
      <c r="C136" s="27">
        <f t="shared" ca="1" si="9"/>
        <v>30248</v>
      </c>
      <c r="D136" s="6" t="str">
        <f t="shared" ca="1" si="26"/>
        <v>alfnhamxhtmw@gmail.com</v>
      </c>
      <c r="E136" s="30" t="s">
        <v>867</v>
      </c>
      <c r="F136" s="10" t="s">
        <v>874</v>
      </c>
      <c r="G136" s="5">
        <v>6500000</v>
      </c>
      <c r="I136" t="str">
        <f t="shared" ca="1" si="25"/>
        <v>('3224976','Alfy Runham','30248','alfnhamxhtmw@gmail.com','Customer Service','58 Crescent Oaks Hill','6500000'),</v>
      </c>
    </row>
    <row r="137" spans="1:9" x14ac:dyDescent="0.3">
      <c r="A137" s="21">
        <v>3225919</v>
      </c>
      <c r="B137" s="10" t="s">
        <v>875</v>
      </c>
      <c r="C137" s="27">
        <f t="shared" ca="1" si="9"/>
        <v>34648</v>
      </c>
      <c r="D137" s="6" t="str">
        <f t="shared" ca="1" si="26"/>
        <v>morfellxrfza@gmail.com</v>
      </c>
      <c r="E137" s="30" t="s">
        <v>867</v>
      </c>
      <c r="F137" s="10" t="s">
        <v>876</v>
      </c>
      <c r="G137" s="5">
        <v>6500000</v>
      </c>
      <c r="I137" t="str">
        <f t="shared" ca="1" si="25"/>
        <v>('3225919','Morna Marfell','34648','morfellxrfza@gmail.com','Customer Service','94321 Maywood Center','6500000'),</v>
      </c>
    </row>
    <row r="138" spans="1:9" x14ac:dyDescent="0.3">
      <c r="A138" s="21">
        <v>3223987</v>
      </c>
      <c r="B138" s="10" t="s">
        <v>877</v>
      </c>
      <c r="C138" s="27">
        <f t="shared" ca="1" si="9"/>
        <v>31102</v>
      </c>
      <c r="D138" s="6" t="str">
        <f t="shared" ca="1" si="26"/>
        <v>hueerlykxveb@gmail.com</v>
      </c>
      <c r="E138" s="30" t="s">
        <v>867</v>
      </c>
      <c r="F138" s="10" t="s">
        <v>878</v>
      </c>
      <c r="G138" s="5">
        <v>6500000</v>
      </c>
      <c r="I138" t="str">
        <f t="shared" ca="1" si="25"/>
        <v>('3223987','Huey Coverly','31102','hueerlykxveb@gmail.com','Customer Service','922 Bartillon Avenue','6500000'),</v>
      </c>
    </row>
    <row r="139" spans="1:9" x14ac:dyDescent="0.3">
      <c r="A139" s="21">
        <v>3225381</v>
      </c>
      <c r="B139" s="10" t="s">
        <v>879</v>
      </c>
      <c r="C139" s="27">
        <f t="shared" ca="1" si="9"/>
        <v>34277</v>
      </c>
      <c r="D139" s="6" t="str">
        <f ca="1">CONCATENATE(LOWER(LEFT(B139,3)),LOWER(RIGHT(B139,4)),LOWER(CHAR(RANDBETWEEN(65,90))&amp;CHAR(RANDBETWEEN(65,90))&amp;CHAR(RANDBETWEEN(65,90))&amp;CHAR(RANDBETWEEN(65,90))&amp;CHAR(RANDBETWEEN(65,90))),RANDBETWEEN(1,90),"@gmail.com")</f>
        <v>gabwolseflzc37@gmail.com</v>
      </c>
      <c r="E139" s="30" t="s">
        <v>867</v>
      </c>
      <c r="F139" s="10" t="s">
        <v>880</v>
      </c>
      <c r="G139" s="5">
        <v>6500000</v>
      </c>
      <c r="I139" t="str">
        <f t="shared" ca="1" si="25"/>
        <v>('3225381','Gabriel Ewols','34277','gabwolseflzc37@gmail.com','Customer Service','6 Service Alley','6500000'),</v>
      </c>
    </row>
    <row r="140" spans="1:9" x14ac:dyDescent="0.3">
      <c r="A140" s="21">
        <v>3223679</v>
      </c>
      <c r="B140" s="10" t="s">
        <v>881</v>
      </c>
      <c r="C140" s="27">
        <f t="shared" ca="1" si="9"/>
        <v>37904</v>
      </c>
      <c r="D140" s="6" t="str">
        <f ca="1">CONCATENATE(LOWER(LEFT(B140,3)),LOWER(RIGHT(B140,4)),LOWER(CHAR(RANDBETWEEN(65,90))&amp;CHAR(RANDBETWEEN(65,90))&amp;CHAR(RANDBETWEEN(65,90))&amp;CHAR(RANDBETWEEN(65,90))&amp;CHAR(RANDBETWEEN(65,90))),"@gmail.com")</f>
        <v>jernishftnvt@gmail.com</v>
      </c>
      <c r="E140" s="30" t="s">
        <v>867</v>
      </c>
      <c r="F140" s="10" t="s">
        <v>882</v>
      </c>
      <c r="G140" s="5">
        <v>6000000</v>
      </c>
      <c r="I140" t="str">
        <f t="shared" ca="1" si="25"/>
        <v>('3223679','Jermayne McNish','37904','jernishftnvt@gmail.com','Customer Service','9 Monument Alley','6000000'),</v>
      </c>
    </row>
    <row r="141" spans="1:9" x14ac:dyDescent="0.3">
      <c r="A141" s="21">
        <v>3220501</v>
      </c>
      <c r="B141" s="10" t="s">
        <v>883</v>
      </c>
      <c r="C141" s="27">
        <f t="shared" ca="1" si="9"/>
        <v>32302</v>
      </c>
      <c r="D141" s="6" t="str">
        <f ca="1">CONCATENATE(LOWER(LEFT(B141,3)),LOWER(RIGHT(B141,4)),LOWER(CHAR(RANDBETWEEN(65,90))&amp;CHAR(RANDBETWEEN(65,90))&amp;CHAR(RANDBETWEEN(65,90))&amp;CHAR(RANDBETWEEN(65,90))&amp;CHAR(RANDBETWEEN(65,90))),RANDBETWEEN(1,90),"@gmail.com")</f>
        <v>marellebuqtm78@gmail.com</v>
      </c>
      <c r="E141" s="30" t="s">
        <v>867</v>
      </c>
      <c r="F141" s="10" t="s">
        <v>884</v>
      </c>
      <c r="G141" s="5">
        <v>6000000</v>
      </c>
      <c r="I141" t="str">
        <f t="shared" ca="1" si="25"/>
        <v>('3220501','Margit Revelle','32302','marellebuqtm78@gmail.com','Customer Service','6 Sloan Junction','6000000'),</v>
      </c>
    </row>
    <row r="142" spans="1:9" x14ac:dyDescent="0.3">
      <c r="A142" s="21">
        <v>3227022</v>
      </c>
      <c r="B142" s="10" t="s">
        <v>885</v>
      </c>
      <c r="C142" s="27">
        <f t="shared" ca="1" si="9"/>
        <v>36156</v>
      </c>
      <c r="D142" s="6" t="str">
        <f ca="1">CONCATENATE(LOWER(LEFT(B142,3)),LOWER(RIGHT(B142,4)),LOWER(CHAR(RANDBETWEEN(65,90))&amp;CHAR(RANDBETWEEN(65,90))&amp;CHAR(RANDBETWEEN(65,90))&amp;CHAR(RANDBETWEEN(65,90))&amp;CHAR(RANDBETWEEN(65,90))),"@gmail.com")</f>
        <v>lonellejggwc@gmail.com</v>
      </c>
      <c r="E142" s="30" t="s">
        <v>867</v>
      </c>
      <c r="F142" s="10" t="s">
        <v>886</v>
      </c>
      <c r="G142" s="5">
        <v>6000000</v>
      </c>
      <c r="I142" t="str">
        <f t="shared" ca="1" si="25"/>
        <v>('3227022','Lonna Perrelle','36156','lonellejggwc@gmail.com','Customer Service','4 Del Sol Way','6000000'),</v>
      </c>
    </row>
    <row r="143" spans="1:9" x14ac:dyDescent="0.3">
      <c r="A143" s="21">
        <v>3229955</v>
      </c>
      <c r="B143" s="10" t="s">
        <v>887</v>
      </c>
      <c r="C143" s="27">
        <f t="shared" ca="1" si="9"/>
        <v>34905</v>
      </c>
      <c r="D143" s="6" t="str">
        <f t="shared" ref="D143:D144" ca="1" si="27">CONCATENATE(LOWER(LEFT(B143,3)),LOWER(RIGHT(B143,4)),LOWER(CHAR(RANDBETWEEN(65,90))&amp;CHAR(RANDBETWEEN(65,90))&amp;CHAR(RANDBETWEEN(65,90))&amp;CHAR(RANDBETWEEN(65,90))&amp;CHAR(RANDBETWEEN(65,90))),RANDBETWEEN(1,90),"@gmail.com")</f>
        <v>henertydjdlo6@gmail.com</v>
      </c>
      <c r="E143" s="30" t="s">
        <v>867</v>
      </c>
      <c r="F143" s="10" t="s">
        <v>888</v>
      </c>
      <c r="G143" s="5">
        <v>6000000</v>
      </c>
      <c r="I143" t="str">
        <f t="shared" ca="1" si="25"/>
        <v>('3229955','Hendrik Dougherty','34905','henertydjdlo6@gmail.com','Customer Service','505 Fremont Park','6000000'),</v>
      </c>
    </row>
    <row r="144" spans="1:9" x14ac:dyDescent="0.3">
      <c r="A144" s="21">
        <v>3221093</v>
      </c>
      <c r="B144" s="10" t="s">
        <v>889</v>
      </c>
      <c r="C144" s="27">
        <f t="shared" ca="1" si="9"/>
        <v>32640</v>
      </c>
      <c r="D144" s="6" t="str">
        <f t="shared" ca="1" si="27"/>
        <v>deollieitdsj4@gmail.com</v>
      </c>
      <c r="E144" s="5" t="s">
        <v>890</v>
      </c>
      <c r="F144" s="10" t="s">
        <v>891</v>
      </c>
      <c r="G144" s="5">
        <v>3000000</v>
      </c>
      <c r="I144" t="str">
        <f t="shared" ca="1" si="25"/>
        <v>('3221093','Deonne McNeillie','32640','deollieitdsj4@gmail.com','Security','104 Summerview Trail','3000000'),</v>
      </c>
    </row>
    <row r="145" spans="1:9" x14ac:dyDescent="0.3">
      <c r="A145" s="21">
        <v>3228244</v>
      </c>
      <c r="B145" s="10" t="s">
        <v>892</v>
      </c>
      <c r="C145" s="27">
        <f t="shared" ca="1" si="9"/>
        <v>35438</v>
      </c>
      <c r="D145" s="6" t="str">
        <f t="shared" ref="D145:D151" ca="1" si="28">CONCATENATE(LOWER(LEFT(B145,3)),LOWER(RIGHT(B145,4)),LOWER(CHAR(RANDBETWEEN(65,90))&amp;CHAR(RANDBETWEEN(65,90))&amp;CHAR(RANDBETWEEN(65,90))&amp;CHAR(RANDBETWEEN(65,90))&amp;CHAR(RANDBETWEEN(65,90))),"@gmail.com")</f>
        <v>megnellqhlak@gmail.com</v>
      </c>
      <c r="E145" s="5" t="s">
        <v>890</v>
      </c>
      <c r="F145" s="10" t="s">
        <v>893</v>
      </c>
      <c r="G145" s="5">
        <v>3000000</v>
      </c>
      <c r="I145" t="str">
        <f t="shared" ca="1" si="25"/>
        <v>('3228244','Meggi Linnell','35438','megnellqhlak@gmail.com','Security','368 Golden Leaf Center','3000000'),</v>
      </c>
    </row>
    <row r="146" spans="1:9" x14ac:dyDescent="0.3">
      <c r="A146" s="21">
        <v>3224302</v>
      </c>
      <c r="B146" s="10" t="s">
        <v>894</v>
      </c>
      <c r="C146" s="27">
        <f t="shared" ca="1" si="9"/>
        <v>36884</v>
      </c>
      <c r="D146" s="6" t="str">
        <f t="shared" ca="1" si="28"/>
        <v>karngernmrad@gmail.com</v>
      </c>
      <c r="E146" s="5" t="s">
        <v>890</v>
      </c>
      <c r="F146" s="10" t="s">
        <v>895</v>
      </c>
      <c r="G146" s="5">
        <v>3000000</v>
      </c>
      <c r="I146" t="str">
        <f t="shared" ca="1" si="25"/>
        <v>('3224302','Karole Wulfinger','36884','karngernmrad@gmail.com','Security','21336 Burning Wood Terrace','3000000'),</v>
      </c>
    </row>
    <row r="147" spans="1:9" x14ac:dyDescent="0.3">
      <c r="A147" s="21">
        <v>3225643</v>
      </c>
      <c r="B147" s="10" t="s">
        <v>896</v>
      </c>
      <c r="C147" s="27">
        <f t="shared" ca="1" si="9"/>
        <v>36441</v>
      </c>
      <c r="D147" s="6" t="str">
        <f t="shared" ca="1" si="28"/>
        <v>alllguazpbxy@gmail.com</v>
      </c>
      <c r="E147" s="5" t="s">
        <v>890</v>
      </c>
      <c r="F147" s="10" t="s">
        <v>897</v>
      </c>
      <c r="G147" s="5">
        <v>3000000</v>
      </c>
      <c r="I147" t="str">
        <f t="shared" ca="1" si="25"/>
        <v>('3225643','Allard Delgua','36441','alllguazpbxy@gmail.com','Security','7562 Prentice Center','3000000'),</v>
      </c>
    </row>
    <row r="148" spans="1:9" x14ac:dyDescent="0.3">
      <c r="A148" s="21">
        <v>3223011</v>
      </c>
      <c r="B148" s="10" t="s">
        <v>898</v>
      </c>
      <c r="C148" s="27">
        <f t="shared" ca="1" si="9"/>
        <v>34274</v>
      </c>
      <c r="D148" s="6" t="str">
        <f t="shared" ca="1" si="28"/>
        <v>paxwickubjrm@gmail.com</v>
      </c>
      <c r="E148" s="5" t="s">
        <v>890</v>
      </c>
      <c r="F148" s="10" t="s">
        <v>899</v>
      </c>
      <c r="G148" s="5">
        <v>3000000</v>
      </c>
      <c r="I148" t="str">
        <f t="shared" ca="1" si="25"/>
        <v>('3223011','Paxon Renwick','34274','paxwickubjrm@gmail.com','Security','9 Dawn Junction','3000000'),</v>
      </c>
    </row>
    <row r="149" spans="1:9" x14ac:dyDescent="0.3">
      <c r="A149" s="21">
        <v>3226913</v>
      </c>
      <c r="B149" s="10" t="s">
        <v>900</v>
      </c>
      <c r="C149" s="27">
        <f t="shared" ca="1" si="9"/>
        <v>31389</v>
      </c>
      <c r="D149" s="6" t="str">
        <f t="shared" ca="1" si="28"/>
        <v>traphryckffr@gmail.com</v>
      </c>
      <c r="E149" s="5" t="s">
        <v>890</v>
      </c>
      <c r="F149" s="10" t="s">
        <v>901</v>
      </c>
      <c r="G149" s="5">
        <v>3500000</v>
      </c>
      <c r="I149" t="str">
        <f t="shared" ca="1" si="25"/>
        <v>('3226913','Travers Dumphry','31389','traphryckffr@gmail.com','Security','7644 Pepper Wood Trail','3500000'),</v>
      </c>
    </row>
    <row r="150" spans="1:9" x14ac:dyDescent="0.3">
      <c r="A150" s="21">
        <v>3220789</v>
      </c>
      <c r="B150" s="10" t="s">
        <v>902</v>
      </c>
      <c r="C150" s="27">
        <f t="shared" ca="1" si="9"/>
        <v>31038</v>
      </c>
      <c r="D150" s="6" t="str">
        <f t="shared" ca="1" si="28"/>
        <v>claawenddwgw@gmail.com</v>
      </c>
      <c r="E150" s="5" t="s">
        <v>890</v>
      </c>
      <c r="F150" s="10" t="s">
        <v>903</v>
      </c>
      <c r="G150" s="5">
        <v>3500000</v>
      </c>
      <c r="I150" t="str">
        <f t="shared" ca="1" si="25"/>
        <v>('3220789','Clary Scawen','31038','claawenddwgw@gmail.com','Security','622 Ramsey Center','3500000'),</v>
      </c>
    </row>
    <row r="151" spans="1:9" x14ac:dyDescent="0.3">
      <c r="A151" s="21">
        <v>3229752</v>
      </c>
      <c r="B151" s="10" t="s">
        <v>904</v>
      </c>
      <c r="C151" s="27">
        <f t="shared" ca="1" si="9"/>
        <v>35876</v>
      </c>
      <c r="D151" s="6" t="str">
        <f t="shared" ca="1" si="28"/>
        <v>durasonetzov@gmail.com</v>
      </c>
      <c r="E151" s="5" t="s">
        <v>890</v>
      </c>
      <c r="F151" s="10" t="s">
        <v>905</v>
      </c>
      <c r="G151" s="5">
        <v>3500000</v>
      </c>
      <c r="I151" t="str">
        <f t="shared" ca="1" si="25"/>
        <v>('3229752','Durant Thonason','35876','durasonetzov@gmail.com','Security','2729 Valley Edge Trail','3500000'),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81"/>
  <sheetViews>
    <sheetView workbookViewId="0">
      <selection activeCell="B2" sqref="B2:B1048576"/>
    </sheetView>
  </sheetViews>
  <sheetFormatPr defaultColWidth="14.44140625" defaultRowHeight="15.75" customHeight="1" x14ac:dyDescent="0.3"/>
  <cols>
    <col min="2" max="2" width="21.77734375" style="34" customWidth="1"/>
  </cols>
  <sheetData>
    <row r="1" spans="1:4" x14ac:dyDescent="0.3">
      <c r="A1" s="1" t="s">
        <v>583</v>
      </c>
      <c r="B1" s="1" t="s">
        <v>906</v>
      </c>
    </row>
    <row r="2" spans="1:4" x14ac:dyDescent="0.3">
      <c r="A2" s="21">
        <v>3220433</v>
      </c>
      <c r="B2" s="33">
        <v>6281555542997</v>
      </c>
      <c r="D2" t="str">
        <f>"('"&amp;A2&amp;"','"&amp;B2&amp;"',"</f>
        <v>('3220433','6281555542997',</v>
      </c>
    </row>
    <row r="3" spans="1:4" x14ac:dyDescent="0.3">
      <c r="A3" s="21">
        <v>3229881</v>
      </c>
      <c r="B3" s="33">
        <v>6281855564791</v>
      </c>
      <c r="D3" t="str">
        <f t="shared" ref="D3:D66" si="0">"('"&amp;A3&amp;"','"&amp;B3&amp;"',"</f>
        <v>('3229881','6281855564791',</v>
      </c>
    </row>
    <row r="4" spans="1:4" x14ac:dyDescent="0.3">
      <c r="A4" s="21">
        <v>3225724</v>
      </c>
      <c r="B4" s="33">
        <v>6281355561124</v>
      </c>
      <c r="D4" t="str">
        <f t="shared" si="0"/>
        <v>('3225724','6281355561124',</v>
      </c>
    </row>
    <row r="5" spans="1:4" x14ac:dyDescent="0.3">
      <c r="A5" s="21">
        <v>3229870</v>
      </c>
      <c r="B5" s="33">
        <v>6281455536259</v>
      </c>
      <c r="D5" t="str">
        <f t="shared" si="0"/>
        <v>('3229870','6281455536259',</v>
      </c>
    </row>
    <row r="6" spans="1:4" x14ac:dyDescent="0.3">
      <c r="A6" s="21">
        <v>3221761</v>
      </c>
      <c r="B6" s="33">
        <v>6285855551383</v>
      </c>
      <c r="D6" t="str">
        <f t="shared" si="0"/>
        <v>('3221761','6285855551383',</v>
      </c>
    </row>
    <row r="7" spans="1:4" x14ac:dyDescent="0.3">
      <c r="A7" s="21">
        <v>3225733</v>
      </c>
      <c r="B7" s="33">
        <v>6287855552407</v>
      </c>
      <c r="D7" t="str">
        <f t="shared" si="0"/>
        <v>('3225733','6287855552407',</v>
      </c>
    </row>
    <row r="8" spans="1:4" x14ac:dyDescent="0.3">
      <c r="A8" s="21">
        <v>3223492</v>
      </c>
      <c r="B8" s="33">
        <v>6281355547614</v>
      </c>
      <c r="D8" t="str">
        <f t="shared" si="0"/>
        <v>('3223492','6281355547614',</v>
      </c>
    </row>
    <row r="9" spans="1:4" x14ac:dyDescent="0.3">
      <c r="A9" s="21">
        <v>3225875</v>
      </c>
      <c r="B9" s="33">
        <v>6289855523203</v>
      </c>
      <c r="D9" t="str">
        <f t="shared" si="0"/>
        <v>('3225875','6289855523203',</v>
      </c>
    </row>
    <row r="10" spans="1:4" x14ac:dyDescent="0.3">
      <c r="A10" s="21">
        <v>3223458</v>
      </c>
      <c r="B10" s="33">
        <v>6283855565588</v>
      </c>
      <c r="D10" t="str">
        <f t="shared" si="0"/>
        <v>('3223458','6283855565588',</v>
      </c>
    </row>
    <row r="11" spans="1:4" x14ac:dyDescent="0.3">
      <c r="A11" s="21">
        <v>3220310</v>
      </c>
      <c r="B11" s="33">
        <v>6285755504483</v>
      </c>
      <c r="D11" t="str">
        <f t="shared" si="0"/>
        <v>('3220310','6285755504483',</v>
      </c>
    </row>
    <row r="12" spans="1:4" x14ac:dyDescent="0.3">
      <c r="A12" s="21">
        <v>3229578</v>
      </c>
      <c r="B12" s="33">
        <v>6281155504207</v>
      </c>
      <c r="D12" t="str">
        <f t="shared" si="0"/>
        <v>('3229578','6281155504207',</v>
      </c>
    </row>
    <row r="13" spans="1:4" x14ac:dyDescent="0.3">
      <c r="A13" s="21">
        <v>3221575</v>
      </c>
      <c r="B13" s="33">
        <v>6289755542136</v>
      </c>
      <c r="D13" t="str">
        <f t="shared" si="0"/>
        <v>('3221575','6289755542136',</v>
      </c>
    </row>
    <row r="14" spans="1:4" x14ac:dyDescent="0.3">
      <c r="A14" s="21">
        <v>3221186</v>
      </c>
      <c r="B14" s="33">
        <v>6283855537151</v>
      </c>
      <c r="D14" t="str">
        <f t="shared" si="0"/>
        <v>('3221186','6283855537151',</v>
      </c>
    </row>
    <row r="15" spans="1:4" x14ac:dyDescent="0.3">
      <c r="A15" s="21">
        <v>3221171</v>
      </c>
      <c r="B15" s="33">
        <v>6289955537113</v>
      </c>
      <c r="D15" t="str">
        <f t="shared" si="0"/>
        <v>('3221171','6289955537113',</v>
      </c>
    </row>
    <row r="16" spans="1:4" x14ac:dyDescent="0.3">
      <c r="A16" s="21">
        <v>3227761</v>
      </c>
      <c r="B16" s="33">
        <v>6285255545183</v>
      </c>
      <c r="D16" t="str">
        <f t="shared" si="0"/>
        <v>('3227761','6285255545183',</v>
      </c>
    </row>
    <row r="17" spans="1:4" x14ac:dyDescent="0.3">
      <c r="A17" s="21">
        <v>3226486</v>
      </c>
      <c r="B17" s="33">
        <v>6281655550724</v>
      </c>
      <c r="D17" t="str">
        <f t="shared" si="0"/>
        <v>('3226486','6281655550724',</v>
      </c>
    </row>
    <row r="18" spans="1:4" x14ac:dyDescent="0.3">
      <c r="A18" s="21">
        <v>3221992</v>
      </c>
      <c r="B18" s="33">
        <v>6287855522053</v>
      </c>
      <c r="D18" t="str">
        <f t="shared" si="0"/>
        <v>('3221992','6287855522053',</v>
      </c>
    </row>
    <row r="19" spans="1:4" x14ac:dyDescent="0.3">
      <c r="A19" s="21">
        <v>3227080</v>
      </c>
      <c r="B19" s="33">
        <v>6289955591846</v>
      </c>
      <c r="D19" t="str">
        <f t="shared" si="0"/>
        <v>('3227080','6289955591846',</v>
      </c>
    </row>
    <row r="20" spans="1:4" x14ac:dyDescent="0.3">
      <c r="A20" s="21">
        <v>3228998</v>
      </c>
      <c r="B20" s="33">
        <v>6285555593346</v>
      </c>
      <c r="D20" t="str">
        <f t="shared" si="0"/>
        <v>('3228998','6285555593346',</v>
      </c>
    </row>
    <row r="21" spans="1:4" x14ac:dyDescent="0.3">
      <c r="A21" s="21">
        <v>3220872</v>
      </c>
      <c r="B21" s="33">
        <v>6289855588713</v>
      </c>
      <c r="D21" t="str">
        <f t="shared" si="0"/>
        <v>('3220872','6289855588713',</v>
      </c>
    </row>
    <row r="22" spans="1:4" x14ac:dyDescent="0.3">
      <c r="A22" s="21">
        <v>3220993</v>
      </c>
      <c r="B22" s="33">
        <v>6281955552008</v>
      </c>
      <c r="D22" t="str">
        <f t="shared" si="0"/>
        <v>('3220993','6281955552008',</v>
      </c>
    </row>
    <row r="23" spans="1:4" x14ac:dyDescent="0.3">
      <c r="A23" s="21">
        <v>3228982</v>
      </c>
      <c r="B23" s="33">
        <v>6287855596825</v>
      </c>
      <c r="D23" t="str">
        <f t="shared" si="0"/>
        <v>('3228982','6287855596825',</v>
      </c>
    </row>
    <row r="24" spans="1:4" x14ac:dyDescent="0.3">
      <c r="A24" s="21">
        <v>3222834</v>
      </c>
      <c r="B24" s="33">
        <v>6285855504511</v>
      </c>
      <c r="D24" t="str">
        <f t="shared" si="0"/>
        <v>('3222834','6285855504511',</v>
      </c>
    </row>
    <row r="25" spans="1:4" x14ac:dyDescent="0.3">
      <c r="A25" s="21">
        <v>3226175</v>
      </c>
      <c r="B25" s="33">
        <v>6285955558150</v>
      </c>
      <c r="D25" t="str">
        <f t="shared" si="0"/>
        <v>('3226175','6285955558150',</v>
      </c>
    </row>
    <row r="26" spans="1:4" x14ac:dyDescent="0.3">
      <c r="A26" s="21">
        <v>3226992</v>
      </c>
      <c r="B26" s="33">
        <v>6283855512494</v>
      </c>
      <c r="D26" t="str">
        <f t="shared" si="0"/>
        <v>('3226992','6283855512494',</v>
      </c>
    </row>
    <row r="27" spans="1:4" x14ac:dyDescent="0.3">
      <c r="A27" s="21">
        <v>3224123</v>
      </c>
      <c r="B27" s="33">
        <v>6281755552605</v>
      </c>
      <c r="D27" t="str">
        <f t="shared" si="0"/>
        <v>('3224123','6281755552605',</v>
      </c>
    </row>
    <row r="28" spans="1:4" x14ac:dyDescent="0.3">
      <c r="A28" s="21">
        <v>3227626</v>
      </c>
      <c r="B28" s="33">
        <v>6289755578876</v>
      </c>
      <c r="D28" t="str">
        <f t="shared" si="0"/>
        <v>('3227626','6289755578876',</v>
      </c>
    </row>
    <row r="29" spans="1:4" x14ac:dyDescent="0.3">
      <c r="A29" s="21">
        <v>3220054</v>
      </c>
      <c r="B29" s="33">
        <v>6285455550322</v>
      </c>
      <c r="D29" t="str">
        <f t="shared" si="0"/>
        <v>('3220054','6285455550322',</v>
      </c>
    </row>
    <row r="30" spans="1:4" x14ac:dyDescent="0.3">
      <c r="A30" s="21">
        <v>3225989</v>
      </c>
      <c r="B30" s="33">
        <v>6285655588644</v>
      </c>
      <c r="D30" t="str">
        <f t="shared" si="0"/>
        <v>('3225989','6285655588644',</v>
      </c>
    </row>
    <row r="31" spans="1:4" x14ac:dyDescent="0.3">
      <c r="A31" s="21">
        <v>3224279</v>
      </c>
      <c r="B31" s="33">
        <v>6283855530906</v>
      </c>
      <c r="D31" t="str">
        <f t="shared" si="0"/>
        <v>('3224279','6283855530906',</v>
      </c>
    </row>
    <row r="32" spans="1:4" x14ac:dyDescent="0.3">
      <c r="A32" s="21">
        <v>3223145</v>
      </c>
      <c r="B32" s="33">
        <v>6287855564131</v>
      </c>
      <c r="D32" t="str">
        <f t="shared" si="0"/>
        <v>('3223145','6287855564131',</v>
      </c>
    </row>
    <row r="33" spans="1:4" x14ac:dyDescent="0.3">
      <c r="A33" s="21">
        <v>3224195</v>
      </c>
      <c r="B33" s="33">
        <v>6287855579726</v>
      </c>
      <c r="D33" t="str">
        <f t="shared" si="0"/>
        <v>('3224195','6287855579726',</v>
      </c>
    </row>
    <row r="34" spans="1:4" x14ac:dyDescent="0.3">
      <c r="A34" s="21">
        <v>3222473</v>
      </c>
      <c r="B34" s="33">
        <v>6281755558699</v>
      </c>
      <c r="D34" t="str">
        <f t="shared" si="0"/>
        <v>('3222473','6281755558699',</v>
      </c>
    </row>
    <row r="35" spans="1:4" x14ac:dyDescent="0.3">
      <c r="A35" s="21">
        <v>3221667</v>
      </c>
      <c r="B35" s="33">
        <v>6281555555599</v>
      </c>
      <c r="D35" t="str">
        <f t="shared" si="0"/>
        <v>('3221667','6281555555599',</v>
      </c>
    </row>
    <row r="36" spans="1:4" x14ac:dyDescent="0.3">
      <c r="A36" s="21">
        <v>3225218</v>
      </c>
      <c r="B36" s="33">
        <v>6287855515631</v>
      </c>
      <c r="D36" t="str">
        <f t="shared" si="0"/>
        <v>('3225218','6287855515631',</v>
      </c>
    </row>
    <row r="37" spans="1:4" x14ac:dyDescent="0.3">
      <c r="A37" s="21">
        <v>3226515</v>
      </c>
      <c r="B37" s="33">
        <v>6281155577236</v>
      </c>
      <c r="D37" t="str">
        <f t="shared" si="0"/>
        <v>('3226515','6281155577236',</v>
      </c>
    </row>
    <row r="38" spans="1:4" x14ac:dyDescent="0.3">
      <c r="A38" s="21">
        <v>3228576</v>
      </c>
      <c r="B38" s="33">
        <v>6285355582063</v>
      </c>
      <c r="D38" t="str">
        <f t="shared" si="0"/>
        <v>('3228576','6285355582063',</v>
      </c>
    </row>
    <row r="39" spans="1:4" x14ac:dyDescent="0.3">
      <c r="A39" s="21">
        <v>3225808</v>
      </c>
      <c r="B39" s="33">
        <v>6289855571805</v>
      </c>
      <c r="D39" t="str">
        <f t="shared" si="0"/>
        <v>('3225808','6289855571805',</v>
      </c>
    </row>
    <row r="40" spans="1:4" x14ac:dyDescent="0.3">
      <c r="A40" s="21">
        <v>3228957</v>
      </c>
      <c r="B40" s="33">
        <v>6281155544366</v>
      </c>
      <c r="D40" t="str">
        <f t="shared" si="0"/>
        <v>('3228957','6281155544366',</v>
      </c>
    </row>
    <row r="41" spans="1:4" x14ac:dyDescent="0.3">
      <c r="A41" s="21">
        <v>3224013</v>
      </c>
      <c r="B41" s="33">
        <v>6287855588761</v>
      </c>
      <c r="D41" t="str">
        <f t="shared" si="0"/>
        <v>('3224013','6287855588761',</v>
      </c>
    </row>
    <row r="42" spans="1:4" x14ac:dyDescent="0.3">
      <c r="A42" s="21">
        <v>3220824</v>
      </c>
      <c r="B42" s="33">
        <v>6281555556408</v>
      </c>
      <c r="D42" t="str">
        <f t="shared" si="0"/>
        <v>('3220824','6281555556408',</v>
      </c>
    </row>
    <row r="43" spans="1:4" x14ac:dyDescent="0.3">
      <c r="A43" s="21">
        <v>3220688</v>
      </c>
      <c r="B43" s="33">
        <v>6287855576354</v>
      </c>
      <c r="D43" t="str">
        <f t="shared" si="0"/>
        <v>('3220688','6287855576354',</v>
      </c>
    </row>
    <row r="44" spans="1:4" x14ac:dyDescent="0.3">
      <c r="A44" s="21">
        <v>3220721</v>
      </c>
      <c r="B44" s="33">
        <v>6283855587650</v>
      </c>
      <c r="D44" t="str">
        <f t="shared" si="0"/>
        <v>('3220721','6283855587650',</v>
      </c>
    </row>
    <row r="45" spans="1:4" x14ac:dyDescent="0.3">
      <c r="A45" s="21">
        <v>3229016</v>
      </c>
      <c r="B45" s="33">
        <v>6289855527126</v>
      </c>
      <c r="D45" t="str">
        <f t="shared" si="0"/>
        <v>('3229016','6289855527126',</v>
      </c>
    </row>
    <row r="46" spans="1:4" x14ac:dyDescent="0.3">
      <c r="A46" s="21">
        <v>3226171</v>
      </c>
      <c r="B46" s="33">
        <v>6285255557007</v>
      </c>
      <c r="D46" t="str">
        <f t="shared" si="0"/>
        <v>('3226171','6285255557007',</v>
      </c>
    </row>
    <row r="47" spans="1:4" x14ac:dyDescent="0.3">
      <c r="A47" s="21">
        <v>3228873</v>
      </c>
      <c r="B47" s="33">
        <v>6289855564787</v>
      </c>
      <c r="D47" t="str">
        <f t="shared" si="0"/>
        <v>('3228873','6289855564787',</v>
      </c>
    </row>
    <row r="48" spans="1:4" x14ac:dyDescent="0.3">
      <c r="A48" s="21">
        <v>3221174</v>
      </c>
      <c r="B48" s="33">
        <v>6287855559356</v>
      </c>
      <c r="D48" t="str">
        <f t="shared" si="0"/>
        <v>('3221174','6287855559356',</v>
      </c>
    </row>
    <row r="49" spans="1:4" x14ac:dyDescent="0.3">
      <c r="A49" s="21">
        <v>3223240</v>
      </c>
      <c r="B49" s="33">
        <v>6289855566956</v>
      </c>
      <c r="D49" t="str">
        <f t="shared" si="0"/>
        <v>('3223240','6289855566956',</v>
      </c>
    </row>
    <row r="50" spans="1:4" x14ac:dyDescent="0.3">
      <c r="A50" s="21">
        <v>3228285</v>
      </c>
      <c r="B50" s="33">
        <v>6281355518234</v>
      </c>
      <c r="D50" t="str">
        <f t="shared" si="0"/>
        <v>('3228285','6281355518234',</v>
      </c>
    </row>
    <row r="51" spans="1:4" x14ac:dyDescent="0.3">
      <c r="A51" s="21">
        <v>3221355</v>
      </c>
      <c r="B51" s="33">
        <v>6285855575355</v>
      </c>
      <c r="D51" t="str">
        <f t="shared" si="0"/>
        <v>('3221355','6285855575355',</v>
      </c>
    </row>
    <row r="52" spans="1:4" x14ac:dyDescent="0.3">
      <c r="A52" s="21">
        <v>3221970</v>
      </c>
      <c r="B52" s="33">
        <v>6281355589227</v>
      </c>
      <c r="D52" t="str">
        <f t="shared" si="0"/>
        <v>('3221970','6281355589227',</v>
      </c>
    </row>
    <row r="53" spans="1:4" x14ac:dyDescent="0.3">
      <c r="A53" s="21">
        <v>3223413</v>
      </c>
      <c r="B53" s="33">
        <v>6289955598354</v>
      </c>
      <c r="D53" t="str">
        <f t="shared" si="0"/>
        <v>('3223413','6289955598354',</v>
      </c>
    </row>
    <row r="54" spans="1:4" x14ac:dyDescent="0.3">
      <c r="A54" s="21">
        <v>3227616</v>
      </c>
      <c r="B54" s="33">
        <v>6281155524898</v>
      </c>
      <c r="D54" t="str">
        <f t="shared" si="0"/>
        <v>('3227616','6281155524898',</v>
      </c>
    </row>
    <row r="55" spans="1:4" x14ac:dyDescent="0.3">
      <c r="A55" s="21">
        <v>3223909</v>
      </c>
      <c r="B55" s="33">
        <v>6289955585556</v>
      </c>
      <c r="D55" t="str">
        <f t="shared" si="0"/>
        <v>('3223909','6289955585556',</v>
      </c>
    </row>
    <row r="56" spans="1:4" x14ac:dyDescent="0.3">
      <c r="A56" s="21">
        <v>3220032</v>
      </c>
      <c r="B56" s="33">
        <v>6283855541274</v>
      </c>
      <c r="D56" t="str">
        <f t="shared" si="0"/>
        <v>('3220032','6283855541274',</v>
      </c>
    </row>
    <row r="57" spans="1:4" x14ac:dyDescent="0.3">
      <c r="A57" s="21">
        <v>3223907</v>
      </c>
      <c r="B57" s="33">
        <v>6287855517565</v>
      </c>
      <c r="D57" t="str">
        <f t="shared" si="0"/>
        <v>('3223907','6287855517565',</v>
      </c>
    </row>
    <row r="58" spans="1:4" x14ac:dyDescent="0.3">
      <c r="A58" s="21">
        <v>3221306</v>
      </c>
      <c r="B58" s="33">
        <v>6289855548434</v>
      </c>
      <c r="D58" t="str">
        <f t="shared" si="0"/>
        <v>('3221306','6289855548434',</v>
      </c>
    </row>
    <row r="59" spans="1:4" x14ac:dyDescent="0.3">
      <c r="A59" s="21">
        <v>3228756</v>
      </c>
      <c r="B59" s="33">
        <v>6289855553923</v>
      </c>
      <c r="D59" t="str">
        <f t="shared" si="0"/>
        <v>('3228756','6289855553923',</v>
      </c>
    </row>
    <row r="60" spans="1:4" x14ac:dyDescent="0.3">
      <c r="A60" s="21">
        <v>3220931</v>
      </c>
      <c r="B60" s="33">
        <v>6283855594038</v>
      </c>
      <c r="D60" t="str">
        <f t="shared" si="0"/>
        <v>('3220931','6283855594038',</v>
      </c>
    </row>
    <row r="61" spans="1:4" x14ac:dyDescent="0.3">
      <c r="A61" s="21">
        <v>3223154</v>
      </c>
      <c r="B61" s="33">
        <v>6283855522802</v>
      </c>
      <c r="D61" t="str">
        <f t="shared" si="0"/>
        <v>('3223154','6283855522802',</v>
      </c>
    </row>
    <row r="62" spans="1:4" x14ac:dyDescent="0.3">
      <c r="A62" s="21">
        <v>3222227</v>
      </c>
      <c r="B62" s="33">
        <v>6281255539146</v>
      </c>
      <c r="D62" t="str">
        <f t="shared" si="0"/>
        <v>('3222227','6281255539146',</v>
      </c>
    </row>
    <row r="63" spans="1:4" x14ac:dyDescent="0.3">
      <c r="A63" s="21">
        <v>3227670</v>
      </c>
      <c r="B63" s="33">
        <v>6283855561795</v>
      </c>
      <c r="D63" t="str">
        <f t="shared" si="0"/>
        <v>('3227670','6283855561795',</v>
      </c>
    </row>
    <row r="64" spans="1:4" x14ac:dyDescent="0.3">
      <c r="A64" s="21">
        <v>3224134</v>
      </c>
      <c r="B64" s="33">
        <v>6285655576325</v>
      </c>
      <c r="D64" t="str">
        <f t="shared" si="0"/>
        <v>('3224134','6285655576325',</v>
      </c>
    </row>
    <row r="65" spans="1:4" x14ac:dyDescent="0.3">
      <c r="A65" s="21">
        <v>3222924</v>
      </c>
      <c r="B65" s="33">
        <v>6289955587258</v>
      </c>
      <c r="D65" t="str">
        <f t="shared" si="0"/>
        <v>('3222924','6289955587258',</v>
      </c>
    </row>
    <row r="66" spans="1:4" x14ac:dyDescent="0.3">
      <c r="A66" s="21">
        <v>3227123</v>
      </c>
      <c r="B66" s="33">
        <v>6281255539419</v>
      </c>
      <c r="D66" t="str">
        <f t="shared" si="0"/>
        <v>('3227123','6281255539419',</v>
      </c>
    </row>
    <row r="67" spans="1:4" x14ac:dyDescent="0.3">
      <c r="A67" s="21">
        <v>3224608</v>
      </c>
      <c r="B67" s="33">
        <v>6285255528960</v>
      </c>
      <c r="D67" t="str">
        <f t="shared" ref="D67:D130" si="1">"('"&amp;A67&amp;"','"&amp;B67&amp;"',"</f>
        <v>('3224608','6285255528960',</v>
      </c>
    </row>
    <row r="68" spans="1:4" x14ac:dyDescent="0.3">
      <c r="A68" s="21">
        <v>3228226</v>
      </c>
      <c r="B68" s="33">
        <v>6289855500050</v>
      </c>
      <c r="D68" t="str">
        <f t="shared" si="1"/>
        <v>('3228226','6289855500050',</v>
      </c>
    </row>
    <row r="69" spans="1:4" x14ac:dyDescent="0.3">
      <c r="A69" s="21">
        <v>3222454</v>
      </c>
      <c r="B69" s="33">
        <v>6281855569494</v>
      </c>
      <c r="D69" t="str">
        <f t="shared" si="1"/>
        <v>('3222454','6281855569494',</v>
      </c>
    </row>
    <row r="70" spans="1:4" x14ac:dyDescent="0.3">
      <c r="A70" s="21">
        <v>3228131</v>
      </c>
      <c r="B70" s="33">
        <v>6281455558336</v>
      </c>
      <c r="D70" t="str">
        <f t="shared" si="1"/>
        <v>('3228131','6281455558336',</v>
      </c>
    </row>
    <row r="71" spans="1:4" x14ac:dyDescent="0.3">
      <c r="A71" s="21">
        <v>3226204</v>
      </c>
      <c r="B71" s="33">
        <v>6287855533442</v>
      </c>
      <c r="D71" t="str">
        <f t="shared" si="1"/>
        <v>('3226204','6287855533442',</v>
      </c>
    </row>
    <row r="72" spans="1:4" x14ac:dyDescent="0.3">
      <c r="A72" s="21">
        <v>3225570</v>
      </c>
      <c r="B72" s="33">
        <v>6281255536527</v>
      </c>
      <c r="D72" t="str">
        <f t="shared" si="1"/>
        <v>('3225570','6281255536527',</v>
      </c>
    </row>
    <row r="73" spans="1:4" x14ac:dyDescent="0.3">
      <c r="A73" s="21">
        <v>3226795</v>
      </c>
      <c r="B73" s="33">
        <v>6283855540165</v>
      </c>
      <c r="D73" t="str">
        <f t="shared" si="1"/>
        <v>('3226795','6283855540165',</v>
      </c>
    </row>
    <row r="74" spans="1:4" x14ac:dyDescent="0.3">
      <c r="A74" s="21">
        <v>3224283</v>
      </c>
      <c r="B74" s="33">
        <v>6283855514600</v>
      </c>
      <c r="D74" t="str">
        <f t="shared" si="1"/>
        <v>('3224283','6283855514600',</v>
      </c>
    </row>
    <row r="75" spans="1:4" x14ac:dyDescent="0.3">
      <c r="A75" s="21">
        <v>3220067</v>
      </c>
      <c r="B75" s="33">
        <v>6281455502482</v>
      </c>
      <c r="D75" t="str">
        <f t="shared" si="1"/>
        <v>('3220067','6281455502482',</v>
      </c>
    </row>
    <row r="76" spans="1:4" x14ac:dyDescent="0.3">
      <c r="A76" s="21">
        <v>3229921</v>
      </c>
      <c r="B76" s="33">
        <v>6287855531000</v>
      </c>
      <c r="D76" t="str">
        <f t="shared" si="1"/>
        <v>('3229921','6287855531000',</v>
      </c>
    </row>
    <row r="77" spans="1:4" x14ac:dyDescent="0.3">
      <c r="A77" s="21">
        <v>3227221</v>
      </c>
      <c r="B77" s="33">
        <v>6283855534287</v>
      </c>
      <c r="D77" t="str">
        <f t="shared" si="1"/>
        <v>('3227221','6283855534287',</v>
      </c>
    </row>
    <row r="78" spans="1:4" x14ac:dyDescent="0.3">
      <c r="A78" s="21">
        <v>3226338</v>
      </c>
      <c r="B78" s="33">
        <v>6289855543311</v>
      </c>
      <c r="D78" t="str">
        <f t="shared" si="1"/>
        <v>('3226338','6289855543311',</v>
      </c>
    </row>
    <row r="79" spans="1:4" x14ac:dyDescent="0.3">
      <c r="A79" s="21">
        <v>3221820</v>
      </c>
      <c r="B79" s="33">
        <v>6281655533130</v>
      </c>
      <c r="D79" t="str">
        <f t="shared" si="1"/>
        <v>('3221820','6281655533130',</v>
      </c>
    </row>
    <row r="80" spans="1:4" x14ac:dyDescent="0.3">
      <c r="A80" s="21">
        <v>3221920</v>
      </c>
      <c r="B80" s="33">
        <v>6283855502908</v>
      </c>
      <c r="D80" t="str">
        <f t="shared" si="1"/>
        <v>('3221920','6283855502908',</v>
      </c>
    </row>
    <row r="81" spans="1:4" x14ac:dyDescent="0.3">
      <c r="A81" s="21">
        <v>3221476</v>
      </c>
      <c r="B81" s="33">
        <v>6281155588708</v>
      </c>
      <c r="D81" t="str">
        <f t="shared" si="1"/>
        <v>('3221476','6281155588708',</v>
      </c>
    </row>
    <row r="82" spans="1:4" x14ac:dyDescent="0.3">
      <c r="A82" s="21">
        <v>3229221</v>
      </c>
      <c r="B82" s="33">
        <v>6281655531708</v>
      </c>
      <c r="D82" t="str">
        <f t="shared" si="1"/>
        <v>('3229221','6281655531708',</v>
      </c>
    </row>
    <row r="83" spans="1:4" x14ac:dyDescent="0.3">
      <c r="A83" s="21">
        <v>3223141</v>
      </c>
      <c r="B83" s="33">
        <v>6281755540841</v>
      </c>
      <c r="D83" t="str">
        <f t="shared" si="1"/>
        <v>('3223141','6281755540841',</v>
      </c>
    </row>
    <row r="84" spans="1:4" x14ac:dyDescent="0.3">
      <c r="A84" s="21">
        <v>3220313</v>
      </c>
      <c r="B84" s="33">
        <v>6289855554117</v>
      </c>
      <c r="D84" t="str">
        <f t="shared" si="1"/>
        <v>('3220313','6289855554117',</v>
      </c>
    </row>
    <row r="85" spans="1:4" x14ac:dyDescent="0.3">
      <c r="A85" s="21">
        <v>3223989</v>
      </c>
      <c r="B85" s="33">
        <v>6283855506934</v>
      </c>
      <c r="D85" t="str">
        <f t="shared" si="1"/>
        <v>('3223989','6283855506934',</v>
      </c>
    </row>
    <row r="86" spans="1:4" x14ac:dyDescent="0.3">
      <c r="A86" s="21">
        <v>3225177</v>
      </c>
      <c r="B86" s="33">
        <v>6283855528633</v>
      </c>
      <c r="D86" t="str">
        <f t="shared" si="1"/>
        <v>('3225177','6283855528633',</v>
      </c>
    </row>
    <row r="87" spans="1:4" x14ac:dyDescent="0.3">
      <c r="A87" s="21">
        <v>3225218</v>
      </c>
      <c r="B87" s="33">
        <v>6287855571813</v>
      </c>
      <c r="D87" t="str">
        <f t="shared" si="1"/>
        <v>('3225218','6287855571813',</v>
      </c>
    </row>
    <row r="88" spans="1:4" x14ac:dyDescent="0.3">
      <c r="A88" s="21">
        <v>3229256</v>
      </c>
      <c r="B88" s="33">
        <v>6285955504209</v>
      </c>
      <c r="D88" t="str">
        <f t="shared" si="1"/>
        <v>('3229256','6285955504209',</v>
      </c>
    </row>
    <row r="89" spans="1:4" x14ac:dyDescent="0.3">
      <c r="A89" s="21">
        <v>3221234</v>
      </c>
      <c r="B89" s="33">
        <v>6289755565123</v>
      </c>
      <c r="D89" t="str">
        <f t="shared" si="1"/>
        <v>('3221234','6289755565123',</v>
      </c>
    </row>
    <row r="90" spans="1:4" x14ac:dyDescent="0.3">
      <c r="A90" s="21">
        <v>3229894</v>
      </c>
      <c r="B90" s="33">
        <v>6287855552396</v>
      </c>
      <c r="D90" t="str">
        <f t="shared" si="1"/>
        <v>('3229894','6287855552396',</v>
      </c>
    </row>
    <row r="91" spans="1:4" x14ac:dyDescent="0.3">
      <c r="A91" s="21">
        <v>3229222</v>
      </c>
      <c r="B91" s="33">
        <v>6287855507921</v>
      </c>
      <c r="D91" t="str">
        <f t="shared" si="1"/>
        <v>('3229222','6287855507921',</v>
      </c>
    </row>
    <row r="92" spans="1:4" x14ac:dyDescent="0.3">
      <c r="A92" s="21">
        <v>3226247</v>
      </c>
      <c r="B92" s="33">
        <v>6283855505107</v>
      </c>
      <c r="D92" t="str">
        <f t="shared" si="1"/>
        <v>('3226247','6283855505107',</v>
      </c>
    </row>
    <row r="93" spans="1:4" x14ac:dyDescent="0.3">
      <c r="A93" s="21">
        <v>3228758</v>
      </c>
      <c r="B93" s="33">
        <v>6289655507524</v>
      </c>
      <c r="D93" t="str">
        <f t="shared" si="1"/>
        <v>('3228758','6289655507524',</v>
      </c>
    </row>
    <row r="94" spans="1:4" x14ac:dyDescent="0.3">
      <c r="A94" s="21">
        <v>3222966</v>
      </c>
      <c r="B94" s="33">
        <v>6287855503502</v>
      </c>
      <c r="D94" t="str">
        <f t="shared" si="1"/>
        <v>('3222966','6287855503502',</v>
      </c>
    </row>
    <row r="95" spans="1:4" x14ac:dyDescent="0.3">
      <c r="A95" s="21">
        <v>3220395</v>
      </c>
      <c r="B95" s="33">
        <v>6283855559767</v>
      </c>
      <c r="D95" t="str">
        <f t="shared" si="1"/>
        <v>('3220395','6283855559767',</v>
      </c>
    </row>
    <row r="96" spans="1:4" x14ac:dyDescent="0.3">
      <c r="A96" s="21">
        <v>3227505</v>
      </c>
      <c r="B96" s="33">
        <v>6285355535378</v>
      </c>
      <c r="D96" t="str">
        <f t="shared" si="1"/>
        <v>('3227505','6285355535378',</v>
      </c>
    </row>
    <row r="97" spans="1:4" x14ac:dyDescent="0.3">
      <c r="A97" s="21">
        <v>3227894</v>
      </c>
      <c r="B97" s="33">
        <v>6281155564253</v>
      </c>
      <c r="D97" t="str">
        <f t="shared" si="1"/>
        <v>('3227894','6281155564253',</v>
      </c>
    </row>
    <row r="98" spans="1:4" x14ac:dyDescent="0.3">
      <c r="A98" s="21">
        <v>3221782</v>
      </c>
      <c r="B98" s="33">
        <v>6287855570641</v>
      </c>
      <c r="D98" t="str">
        <f t="shared" si="1"/>
        <v>('3221782','6287855570641',</v>
      </c>
    </row>
    <row r="99" spans="1:4" x14ac:dyDescent="0.3">
      <c r="A99" s="21">
        <v>3222403</v>
      </c>
      <c r="B99" s="33">
        <v>6281355520162</v>
      </c>
      <c r="D99" t="str">
        <f t="shared" si="1"/>
        <v>('3222403','6281355520162',</v>
      </c>
    </row>
    <row r="100" spans="1:4" x14ac:dyDescent="0.3">
      <c r="A100" s="21">
        <v>3226069</v>
      </c>
      <c r="B100" s="33">
        <v>6285755596088</v>
      </c>
      <c r="D100" t="str">
        <f t="shared" si="1"/>
        <v>('3226069','6285755596088',</v>
      </c>
    </row>
    <row r="101" spans="1:4" x14ac:dyDescent="0.3">
      <c r="A101" s="21">
        <v>3228875</v>
      </c>
      <c r="B101" s="33">
        <v>6281755530878</v>
      </c>
      <c r="D101" t="str">
        <f t="shared" si="1"/>
        <v>('3228875','6281755530878',</v>
      </c>
    </row>
    <row r="102" spans="1:4" x14ac:dyDescent="0.3">
      <c r="A102" s="21">
        <v>3220558</v>
      </c>
      <c r="B102" s="33">
        <v>6287855539026</v>
      </c>
      <c r="D102" t="str">
        <f t="shared" si="1"/>
        <v>('3220558','6287855539026',</v>
      </c>
    </row>
    <row r="103" spans="1:4" x14ac:dyDescent="0.3">
      <c r="A103" s="21">
        <v>3222966</v>
      </c>
      <c r="B103" s="33">
        <v>6283855579596</v>
      </c>
      <c r="D103" t="str">
        <f t="shared" si="1"/>
        <v>('3222966','6283855579596',</v>
      </c>
    </row>
    <row r="104" spans="1:4" x14ac:dyDescent="0.3">
      <c r="A104" s="21">
        <v>3223748</v>
      </c>
      <c r="B104" s="33">
        <v>6281655588602</v>
      </c>
      <c r="D104" t="str">
        <f t="shared" si="1"/>
        <v>('3223748','6281655588602',</v>
      </c>
    </row>
    <row r="105" spans="1:4" x14ac:dyDescent="0.3">
      <c r="A105" s="21">
        <v>3223278</v>
      </c>
      <c r="B105" s="33">
        <v>6287855512606</v>
      </c>
      <c r="D105" t="str">
        <f t="shared" si="1"/>
        <v>('3223278','6287855512606',</v>
      </c>
    </row>
    <row r="106" spans="1:4" x14ac:dyDescent="0.3">
      <c r="A106" s="21">
        <v>3220316</v>
      </c>
      <c r="B106" s="33">
        <v>6281155573777</v>
      </c>
      <c r="D106" t="str">
        <f t="shared" si="1"/>
        <v>('3220316','6281155573777',</v>
      </c>
    </row>
    <row r="107" spans="1:4" x14ac:dyDescent="0.3">
      <c r="A107" s="21">
        <v>3223634</v>
      </c>
      <c r="B107" s="33">
        <v>6289755569617</v>
      </c>
      <c r="D107" t="str">
        <f t="shared" si="1"/>
        <v>('3223634','6289755569617',</v>
      </c>
    </row>
    <row r="108" spans="1:4" x14ac:dyDescent="0.3">
      <c r="A108" s="21">
        <v>3226736</v>
      </c>
      <c r="B108" s="33">
        <v>6287855506323</v>
      </c>
      <c r="D108" t="str">
        <f t="shared" si="1"/>
        <v>('3226736','6287855506323',</v>
      </c>
    </row>
    <row r="109" spans="1:4" x14ac:dyDescent="0.3">
      <c r="A109" s="21">
        <v>3224601</v>
      </c>
      <c r="B109" s="33">
        <v>6285555591089</v>
      </c>
      <c r="D109" t="str">
        <f t="shared" si="1"/>
        <v>('3224601','6285555591089',</v>
      </c>
    </row>
    <row r="110" spans="1:4" x14ac:dyDescent="0.3">
      <c r="A110" s="21">
        <v>3221793</v>
      </c>
      <c r="B110" s="33">
        <v>6287855510704</v>
      </c>
      <c r="D110" t="str">
        <f t="shared" si="1"/>
        <v>('3221793','6287855510704',</v>
      </c>
    </row>
    <row r="111" spans="1:4" x14ac:dyDescent="0.3">
      <c r="A111" s="21">
        <v>3222073</v>
      </c>
      <c r="B111" s="33">
        <v>6285255501860</v>
      </c>
      <c r="D111" t="str">
        <f t="shared" si="1"/>
        <v>('3222073','6285255501860',</v>
      </c>
    </row>
    <row r="112" spans="1:4" x14ac:dyDescent="0.3">
      <c r="A112" s="21">
        <v>3224014</v>
      </c>
      <c r="B112" s="33">
        <v>6281855549773</v>
      </c>
      <c r="D112" t="str">
        <f t="shared" si="1"/>
        <v>('3224014','6281855549773',</v>
      </c>
    </row>
    <row r="113" spans="1:4" x14ac:dyDescent="0.3">
      <c r="A113" s="21">
        <v>3227741</v>
      </c>
      <c r="B113" s="33">
        <v>6285955588460</v>
      </c>
      <c r="D113" t="str">
        <f t="shared" si="1"/>
        <v>('3227741','6285955588460',</v>
      </c>
    </row>
    <row r="114" spans="1:4" x14ac:dyDescent="0.3">
      <c r="A114" s="21">
        <v>3226007</v>
      </c>
      <c r="B114" s="33">
        <v>6285655535640</v>
      </c>
      <c r="D114" t="str">
        <f t="shared" si="1"/>
        <v>('3226007','6285655535640',</v>
      </c>
    </row>
    <row r="115" spans="1:4" x14ac:dyDescent="0.3">
      <c r="A115" s="21">
        <v>3222502</v>
      </c>
      <c r="B115" s="33">
        <v>6285455514005</v>
      </c>
      <c r="D115" t="str">
        <f t="shared" si="1"/>
        <v>('3222502','6285455514005',</v>
      </c>
    </row>
    <row r="116" spans="1:4" x14ac:dyDescent="0.3">
      <c r="A116" s="21">
        <v>3226949</v>
      </c>
      <c r="B116" s="33">
        <v>6289955548859</v>
      </c>
      <c r="D116" t="str">
        <f t="shared" si="1"/>
        <v>('3226949','6289955548859',</v>
      </c>
    </row>
    <row r="117" spans="1:4" x14ac:dyDescent="0.3">
      <c r="A117" s="21">
        <v>3222184</v>
      </c>
      <c r="B117" s="33">
        <v>6287855583904</v>
      </c>
      <c r="D117" t="str">
        <f t="shared" si="1"/>
        <v>('3222184','6287855583904',</v>
      </c>
    </row>
    <row r="118" spans="1:4" x14ac:dyDescent="0.3">
      <c r="A118" s="21">
        <v>3224703</v>
      </c>
      <c r="B118" s="33">
        <v>6281455562362</v>
      </c>
      <c r="D118" t="str">
        <f t="shared" si="1"/>
        <v>('3224703','6281455562362',</v>
      </c>
    </row>
    <row r="119" spans="1:4" x14ac:dyDescent="0.3">
      <c r="A119" s="21">
        <v>3228546</v>
      </c>
      <c r="B119" s="33">
        <v>6281455551206</v>
      </c>
      <c r="D119" t="str">
        <f t="shared" si="1"/>
        <v>('3228546','6281455551206',</v>
      </c>
    </row>
    <row r="120" spans="1:4" x14ac:dyDescent="0.3">
      <c r="A120" s="21">
        <v>3228409</v>
      </c>
      <c r="B120" s="33">
        <v>6289955595874</v>
      </c>
      <c r="D120" t="str">
        <f t="shared" si="1"/>
        <v>('3228409','6289955595874',</v>
      </c>
    </row>
    <row r="121" spans="1:4" x14ac:dyDescent="0.3">
      <c r="A121" s="21">
        <v>3229914</v>
      </c>
      <c r="B121" s="33">
        <v>6281455512032</v>
      </c>
      <c r="D121" t="str">
        <f t="shared" si="1"/>
        <v>('3229914','6281455512032',</v>
      </c>
    </row>
    <row r="122" spans="1:4" x14ac:dyDescent="0.3">
      <c r="A122" s="21">
        <v>3224982</v>
      </c>
      <c r="B122" s="33">
        <v>6289755557868</v>
      </c>
      <c r="D122" t="str">
        <f t="shared" si="1"/>
        <v>('3224982','6289755557868',</v>
      </c>
    </row>
    <row r="123" spans="1:4" x14ac:dyDescent="0.3">
      <c r="A123" s="21">
        <v>3223468</v>
      </c>
      <c r="B123" s="33">
        <v>6287855503079</v>
      </c>
      <c r="D123" t="str">
        <f t="shared" si="1"/>
        <v>('3223468','6287855503079',</v>
      </c>
    </row>
    <row r="124" spans="1:4" x14ac:dyDescent="0.3">
      <c r="A124" s="21">
        <v>3220372</v>
      </c>
      <c r="B124" s="33">
        <v>6287855574193</v>
      </c>
      <c r="D124" t="str">
        <f t="shared" si="1"/>
        <v>('3220372','6287855574193',</v>
      </c>
    </row>
    <row r="125" spans="1:4" x14ac:dyDescent="0.3">
      <c r="A125" s="21">
        <v>3221579</v>
      </c>
      <c r="B125" s="33">
        <v>6285455543075</v>
      </c>
      <c r="D125" t="str">
        <f t="shared" si="1"/>
        <v>('3221579','6285455543075',</v>
      </c>
    </row>
    <row r="126" spans="1:4" x14ac:dyDescent="0.3">
      <c r="A126" s="21">
        <v>3226024</v>
      </c>
      <c r="B126" s="33">
        <v>6289655552723</v>
      </c>
      <c r="D126" t="str">
        <f t="shared" si="1"/>
        <v>('3226024','6289655552723',</v>
      </c>
    </row>
    <row r="127" spans="1:4" x14ac:dyDescent="0.3">
      <c r="A127" s="21">
        <v>3223822</v>
      </c>
      <c r="B127" s="33">
        <v>6289655505308</v>
      </c>
      <c r="D127" t="str">
        <f t="shared" si="1"/>
        <v>('3223822','6289655505308',</v>
      </c>
    </row>
    <row r="128" spans="1:4" x14ac:dyDescent="0.3">
      <c r="A128" s="21">
        <v>3226112</v>
      </c>
      <c r="B128" s="33">
        <v>6281155513487</v>
      </c>
      <c r="D128" t="str">
        <f t="shared" si="1"/>
        <v>('3226112','6281155513487',</v>
      </c>
    </row>
    <row r="129" spans="1:4" x14ac:dyDescent="0.3">
      <c r="A129" s="21">
        <v>3228881</v>
      </c>
      <c r="B129" s="33">
        <v>6285355505115</v>
      </c>
      <c r="D129" t="str">
        <f t="shared" si="1"/>
        <v>('3228881','6285355505115',</v>
      </c>
    </row>
    <row r="130" spans="1:4" x14ac:dyDescent="0.3">
      <c r="A130" s="21">
        <v>3225213</v>
      </c>
      <c r="B130" s="33">
        <v>6287855535719</v>
      </c>
      <c r="D130" t="str">
        <f t="shared" si="1"/>
        <v>('3225213','6287855535719',</v>
      </c>
    </row>
    <row r="131" spans="1:4" x14ac:dyDescent="0.3">
      <c r="A131" s="21">
        <v>3229287</v>
      </c>
      <c r="B131" s="33">
        <v>6289655573566</v>
      </c>
      <c r="D131" t="str">
        <f t="shared" ref="D131:D181" si="2">"('"&amp;A131&amp;"','"&amp;B131&amp;"',"</f>
        <v>('3229287','6289655573566',</v>
      </c>
    </row>
    <row r="132" spans="1:4" x14ac:dyDescent="0.3">
      <c r="A132" s="21">
        <v>3225296</v>
      </c>
      <c r="B132" s="33">
        <v>6285655534706</v>
      </c>
      <c r="D132" t="str">
        <f t="shared" si="2"/>
        <v>('3225296','6285655534706',</v>
      </c>
    </row>
    <row r="133" spans="1:4" x14ac:dyDescent="0.3">
      <c r="A133" s="21">
        <v>3221587</v>
      </c>
      <c r="B133" s="33">
        <v>6285655536490</v>
      </c>
      <c r="D133" t="str">
        <f t="shared" si="2"/>
        <v>('3221587','6285655536490',</v>
      </c>
    </row>
    <row r="134" spans="1:4" x14ac:dyDescent="0.3">
      <c r="A134" s="21">
        <v>3220668</v>
      </c>
      <c r="B134" s="33">
        <v>6281855550736</v>
      </c>
      <c r="D134" t="str">
        <f t="shared" si="2"/>
        <v>('3220668','6281855550736',</v>
      </c>
    </row>
    <row r="135" spans="1:4" x14ac:dyDescent="0.3">
      <c r="A135" s="21">
        <v>3226809</v>
      </c>
      <c r="B135" s="33">
        <v>6285555556685</v>
      </c>
      <c r="D135" t="str">
        <f t="shared" si="2"/>
        <v>('3226809','6285555556685',</v>
      </c>
    </row>
    <row r="136" spans="1:4" x14ac:dyDescent="0.3">
      <c r="A136" s="21">
        <v>3224976</v>
      </c>
      <c r="B136" s="33">
        <v>6287855589651</v>
      </c>
      <c r="D136" t="str">
        <f t="shared" si="2"/>
        <v>('3224976','6287855589651',</v>
      </c>
    </row>
    <row r="137" spans="1:4" x14ac:dyDescent="0.3">
      <c r="A137" s="21">
        <v>3225919</v>
      </c>
      <c r="B137" s="33">
        <v>6287855517823</v>
      </c>
      <c r="D137" t="str">
        <f t="shared" si="2"/>
        <v>('3225919','6287855517823',</v>
      </c>
    </row>
    <row r="138" spans="1:4" x14ac:dyDescent="0.3">
      <c r="A138" s="21">
        <v>3223987</v>
      </c>
      <c r="B138" s="33">
        <v>6285255535737</v>
      </c>
      <c r="D138" t="str">
        <f t="shared" si="2"/>
        <v>('3223987','6285255535737',</v>
      </c>
    </row>
    <row r="139" spans="1:4" x14ac:dyDescent="0.3">
      <c r="A139" s="21">
        <v>3225381</v>
      </c>
      <c r="B139" s="33">
        <v>6285855569801</v>
      </c>
      <c r="D139" t="str">
        <f t="shared" si="2"/>
        <v>('3225381','6285855569801',</v>
      </c>
    </row>
    <row r="140" spans="1:4" x14ac:dyDescent="0.3">
      <c r="A140" s="21">
        <v>3223679</v>
      </c>
      <c r="B140" s="33">
        <v>6287855599407</v>
      </c>
      <c r="D140" t="str">
        <f t="shared" si="2"/>
        <v>('3223679','6287855599407',</v>
      </c>
    </row>
    <row r="141" spans="1:4" x14ac:dyDescent="0.3">
      <c r="A141" s="21">
        <v>3220501</v>
      </c>
      <c r="B141" s="33">
        <v>6289955529801</v>
      </c>
      <c r="D141" t="str">
        <f t="shared" si="2"/>
        <v>('3220501','6289955529801',</v>
      </c>
    </row>
    <row r="142" spans="1:4" x14ac:dyDescent="0.3">
      <c r="A142" s="21">
        <v>3227022</v>
      </c>
      <c r="B142" s="33">
        <v>6281955581720</v>
      </c>
      <c r="D142" t="str">
        <f t="shared" si="2"/>
        <v>('3227022','6281955581720',</v>
      </c>
    </row>
    <row r="143" spans="1:4" x14ac:dyDescent="0.3">
      <c r="A143" s="21">
        <v>3229955</v>
      </c>
      <c r="B143" s="33">
        <v>6289955511678</v>
      </c>
      <c r="D143" t="str">
        <f t="shared" si="2"/>
        <v>('3229955','6289955511678',</v>
      </c>
    </row>
    <row r="144" spans="1:4" x14ac:dyDescent="0.3">
      <c r="A144" s="21">
        <v>3221093</v>
      </c>
      <c r="B144" s="33">
        <v>6285855530635</v>
      </c>
      <c r="D144" t="str">
        <f t="shared" si="2"/>
        <v>('3221093','6285855530635',</v>
      </c>
    </row>
    <row r="145" spans="1:4" x14ac:dyDescent="0.3">
      <c r="A145" s="21">
        <v>3228244</v>
      </c>
      <c r="B145" s="33">
        <v>6287855513288</v>
      </c>
      <c r="D145" t="str">
        <f t="shared" si="2"/>
        <v>('3228244','6287855513288',</v>
      </c>
    </row>
    <row r="146" spans="1:4" x14ac:dyDescent="0.3">
      <c r="A146" s="21">
        <v>3224302</v>
      </c>
      <c r="B146" s="33">
        <v>6283855587420</v>
      </c>
      <c r="D146" t="str">
        <f t="shared" si="2"/>
        <v>('3224302','6283855587420',</v>
      </c>
    </row>
    <row r="147" spans="1:4" x14ac:dyDescent="0.3">
      <c r="A147" s="21">
        <v>3225643</v>
      </c>
      <c r="B147" s="33">
        <v>6289755503240</v>
      </c>
      <c r="D147" t="str">
        <f t="shared" si="2"/>
        <v>('3225643','6289755503240',</v>
      </c>
    </row>
    <row r="148" spans="1:4" x14ac:dyDescent="0.3">
      <c r="A148" s="21">
        <v>3223011</v>
      </c>
      <c r="B148" s="33">
        <v>6285755505015</v>
      </c>
      <c r="D148" t="str">
        <f t="shared" si="2"/>
        <v>('3223011','6285755505015',</v>
      </c>
    </row>
    <row r="149" spans="1:4" x14ac:dyDescent="0.3">
      <c r="A149" s="21">
        <v>3226913</v>
      </c>
      <c r="B149" s="33">
        <v>6283855582278</v>
      </c>
      <c r="D149" t="str">
        <f t="shared" si="2"/>
        <v>('3226913','6283855582278',</v>
      </c>
    </row>
    <row r="150" spans="1:4" x14ac:dyDescent="0.3">
      <c r="A150" s="21">
        <v>3220789</v>
      </c>
      <c r="B150" s="33">
        <v>6285455520698</v>
      </c>
      <c r="D150" t="str">
        <f t="shared" si="2"/>
        <v>('3220789','6285455520698',</v>
      </c>
    </row>
    <row r="151" spans="1:4" x14ac:dyDescent="0.3">
      <c r="A151" s="21">
        <v>3229752</v>
      </c>
      <c r="B151" s="33">
        <v>6285955515386</v>
      </c>
      <c r="D151" t="str">
        <f t="shared" si="2"/>
        <v>('3229752','6285955515386',</v>
      </c>
    </row>
    <row r="152" spans="1:4" x14ac:dyDescent="0.3">
      <c r="A152" s="21">
        <v>3220433</v>
      </c>
      <c r="B152" s="33">
        <v>6287855527713</v>
      </c>
      <c r="D152" t="str">
        <f t="shared" si="2"/>
        <v>('3220433','6287855527713',</v>
      </c>
    </row>
    <row r="153" spans="1:4" x14ac:dyDescent="0.3">
      <c r="A153" s="21">
        <v>3229881</v>
      </c>
      <c r="B153" s="33">
        <v>6281955592484</v>
      </c>
      <c r="D153" t="str">
        <f t="shared" si="2"/>
        <v>('3229881','6281955592484',</v>
      </c>
    </row>
    <row r="154" spans="1:4" x14ac:dyDescent="0.3">
      <c r="A154" s="21">
        <v>3225724</v>
      </c>
      <c r="B154" s="33">
        <v>6285455575957</v>
      </c>
      <c r="D154" t="str">
        <f t="shared" si="2"/>
        <v>('3225724','6285455575957',</v>
      </c>
    </row>
    <row r="155" spans="1:4" x14ac:dyDescent="0.3">
      <c r="A155" s="21">
        <v>3229870</v>
      </c>
      <c r="B155" s="33">
        <v>6289955592959</v>
      </c>
      <c r="D155" t="str">
        <f t="shared" si="2"/>
        <v>('3229870','6289955592959',</v>
      </c>
    </row>
    <row r="156" spans="1:4" x14ac:dyDescent="0.3">
      <c r="A156" s="21">
        <v>3221761</v>
      </c>
      <c r="B156" s="33">
        <v>6283855587626</v>
      </c>
      <c r="D156" t="str">
        <f t="shared" si="2"/>
        <v>('3221761','6283855587626',</v>
      </c>
    </row>
    <row r="157" spans="1:4" x14ac:dyDescent="0.3">
      <c r="A157" s="21">
        <v>3225733</v>
      </c>
      <c r="B157" s="33">
        <v>6287855563545</v>
      </c>
      <c r="D157" t="str">
        <f t="shared" si="2"/>
        <v>('3225733','6287855563545',</v>
      </c>
    </row>
    <row r="158" spans="1:4" x14ac:dyDescent="0.3">
      <c r="A158" s="21">
        <v>3223492</v>
      </c>
      <c r="B158" s="33">
        <v>6283855540807</v>
      </c>
      <c r="D158" t="str">
        <f t="shared" si="2"/>
        <v>('3223492','6283855540807',</v>
      </c>
    </row>
    <row r="159" spans="1:4" x14ac:dyDescent="0.3">
      <c r="A159" s="21">
        <v>3225875</v>
      </c>
      <c r="B159" s="33">
        <v>6281555556269</v>
      </c>
      <c r="D159" t="str">
        <f t="shared" si="2"/>
        <v>('3225875','6281555556269',</v>
      </c>
    </row>
    <row r="160" spans="1:4" x14ac:dyDescent="0.3">
      <c r="A160" s="21">
        <v>3223458</v>
      </c>
      <c r="B160" s="33">
        <v>6285655505479</v>
      </c>
      <c r="D160" t="str">
        <f t="shared" si="2"/>
        <v>('3223458','6285655505479',</v>
      </c>
    </row>
    <row r="161" spans="1:4" x14ac:dyDescent="0.3">
      <c r="A161" s="21">
        <v>3220310</v>
      </c>
      <c r="B161" s="33">
        <v>6285555570416</v>
      </c>
      <c r="D161" t="str">
        <f t="shared" si="2"/>
        <v>('3220310','6285555570416',</v>
      </c>
    </row>
    <row r="162" spans="1:4" x14ac:dyDescent="0.3">
      <c r="A162" s="21">
        <v>3229578</v>
      </c>
      <c r="B162" s="33">
        <v>6287855559136</v>
      </c>
      <c r="D162" t="str">
        <f t="shared" si="2"/>
        <v>('3229578','6287855559136',</v>
      </c>
    </row>
    <row r="163" spans="1:4" x14ac:dyDescent="0.3">
      <c r="A163" s="21">
        <v>3221575</v>
      </c>
      <c r="B163" s="33">
        <v>6287855512894</v>
      </c>
      <c r="D163" t="str">
        <f t="shared" si="2"/>
        <v>('3221575','6287855512894',</v>
      </c>
    </row>
    <row r="164" spans="1:4" x14ac:dyDescent="0.3">
      <c r="A164" s="21">
        <v>3221186</v>
      </c>
      <c r="B164" s="33">
        <v>6283855579365</v>
      </c>
      <c r="D164" t="str">
        <f t="shared" si="2"/>
        <v>('3221186','6283855579365',</v>
      </c>
    </row>
    <row r="165" spans="1:4" x14ac:dyDescent="0.3">
      <c r="A165" s="21">
        <v>3221171</v>
      </c>
      <c r="B165" s="33">
        <v>6283855506228</v>
      </c>
      <c r="D165" t="str">
        <f t="shared" si="2"/>
        <v>('3221171','6283855506228',</v>
      </c>
    </row>
    <row r="166" spans="1:4" x14ac:dyDescent="0.3">
      <c r="A166" s="21">
        <v>3227761</v>
      </c>
      <c r="B166" s="33">
        <v>6287855529207</v>
      </c>
      <c r="D166" t="str">
        <f t="shared" si="2"/>
        <v>('3227761','6287855529207',</v>
      </c>
    </row>
    <row r="167" spans="1:4" x14ac:dyDescent="0.3">
      <c r="A167" s="21">
        <v>3226486</v>
      </c>
      <c r="B167" s="33">
        <v>6285755504108</v>
      </c>
      <c r="D167" t="str">
        <f t="shared" si="2"/>
        <v>('3226486','6285755504108',</v>
      </c>
    </row>
    <row r="168" spans="1:4" x14ac:dyDescent="0.3">
      <c r="A168" s="21">
        <v>3221992</v>
      </c>
      <c r="B168" s="33">
        <v>6283855520885</v>
      </c>
      <c r="D168" t="str">
        <f t="shared" si="2"/>
        <v>('3221992','6283855520885',</v>
      </c>
    </row>
    <row r="169" spans="1:4" x14ac:dyDescent="0.3">
      <c r="A169" s="21">
        <v>3227080</v>
      </c>
      <c r="B169" s="33">
        <v>6283855518448</v>
      </c>
      <c r="D169" t="str">
        <f t="shared" si="2"/>
        <v>('3227080','6283855518448',</v>
      </c>
    </row>
    <row r="170" spans="1:4" x14ac:dyDescent="0.3">
      <c r="A170" s="21">
        <v>3228998</v>
      </c>
      <c r="B170" s="33">
        <v>6285555536839</v>
      </c>
      <c r="D170" t="str">
        <f t="shared" si="2"/>
        <v>('3228998','6285555536839',</v>
      </c>
    </row>
    <row r="171" spans="1:4" x14ac:dyDescent="0.3">
      <c r="A171" s="21">
        <v>3220872</v>
      </c>
      <c r="B171" s="33">
        <v>6285655590567</v>
      </c>
      <c r="D171" t="str">
        <f t="shared" si="2"/>
        <v>('3220872','6285655590567',</v>
      </c>
    </row>
    <row r="172" spans="1:4" x14ac:dyDescent="0.3">
      <c r="A172" s="21">
        <v>3220993</v>
      </c>
      <c r="B172" s="33">
        <v>6281655508366</v>
      </c>
      <c r="D172" t="str">
        <f t="shared" si="2"/>
        <v>('3220993','6281655508366',</v>
      </c>
    </row>
    <row r="173" spans="1:4" x14ac:dyDescent="0.3">
      <c r="A173" s="21">
        <v>3228982</v>
      </c>
      <c r="B173" s="33">
        <v>6283855587426</v>
      </c>
      <c r="D173" t="str">
        <f t="shared" si="2"/>
        <v>('3228982','6283855587426',</v>
      </c>
    </row>
    <row r="174" spans="1:4" x14ac:dyDescent="0.3">
      <c r="A174" s="21">
        <v>3222834</v>
      </c>
      <c r="B174" s="33">
        <v>6281755596245</v>
      </c>
      <c r="D174" t="str">
        <f t="shared" si="2"/>
        <v>('3222834','6281755596245',</v>
      </c>
    </row>
    <row r="175" spans="1:4" x14ac:dyDescent="0.3">
      <c r="A175" s="21">
        <v>3226175</v>
      </c>
      <c r="B175" s="33">
        <v>6287855562403</v>
      </c>
      <c r="D175" t="str">
        <f t="shared" si="2"/>
        <v>('3226175','6287855562403',</v>
      </c>
    </row>
    <row r="176" spans="1:4" x14ac:dyDescent="0.3">
      <c r="A176" s="21">
        <v>3226992</v>
      </c>
      <c r="B176" s="33">
        <v>6287855581757</v>
      </c>
      <c r="D176" t="str">
        <f t="shared" si="2"/>
        <v>('3226992','6287855581757',</v>
      </c>
    </row>
    <row r="177" spans="1:4" x14ac:dyDescent="0.3">
      <c r="A177" s="21">
        <v>3224123</v>
      </c>
      <c r="B177" s="33">
        <v>6283855539854</v>
      </c>
      <c r="D177" t="str">
        <f t="shared" si="2"/>
        <v>('3224123','6283855539854',</v>
      </c>
    </row>
    <row r="178" spans="1:4" x14ac:dyDescent="0.3">
      <c r="A178" s="21">
        <v>3227626</v>
      </c>
      <c r="B178" s="33">
        <v>6283855517852</v>
      </c>
      <c r="D178" t="str">
        <f t="shared" si="2"/>
        <v>('3227626','6283855517852',</v>
      </c>
    </row>
    <row r="179" spans="1:4" x14ac:dyDescent="0.3">
      <c r="A179" s="21">
        <v>3220054</v>
      </c>
      <c r="B179" s="33">
        <v>6287855524238</v>
      </c>
      <c r="D179" t="str">
        <f t="shared" si="2"/>
        <v>('3220054','6287855524238',</v>
      </c>
    </row>
    <row r="180" spans="1:4" x14ac:dyDescent="0.3">
      <c r="A180" s="21">
        <v>3225989</v>
      </c>
      <c r="B180" s="33">
        <v>6289855524573</v>
      </c>
      <c r="D180" t="str">
        <f t="shared" si="2"/>
        <v>('3225989','6289855524573',</v>
      </c>
    </row>
    <row r="181" spans="1:4" x14ac:dyDescent="0.3">
      <c r="A181" s="21">
        <v>3224279</v>
      </c>
      <c r="B181" s="33">
        <v>6285755597835</v>
      </c>
      <c r="D181" t="str">
        <f t="shared" si="2"/>
        <v>('3224279','6285755597835',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00"/>
  <sheetViews>
    <sheetView workbookViewId="0">
      <selection activeCell="I2" sqref="I2:I151"/>
    </sheetView>
  </sheetViews>
  <sheetFormatPr defaultColWidth="14.44140625" defaultRowHeight="15.75" customHeight="1" x14ac:dyDescent="0.3"/>
  <cols>
    <col min="4" max="4" width="23.44140625" customWidth="1"/>
    <col min="5" max="5" width="21.44140625" customWidth="1"/>
  </cols>
  <sheetData>
    <row r="1" spans="1:9" x14ac:dyDescent="0.3">
      <c r="A1" s="1" t="s">
        <v>907</v>
      </c>
      <c r="B1" s="1" t="s">
        <v>594</v>
      </c>
      <c r="C1" s="1" t="s">
        <v>908</v>
      </c>
      <c r="D1" s="1" t="s">
        <v>597</v>
      </c>
      <c r="E1" s="1" t="s">
        <v>906</v>
      </c>
      <c r="F1" s="1" t="s">
        <v>909</v>
      </c>
      <c r="G1" s="1" t="s">
        <v>582</v>
      </c>
    </row>
    <row r="2" spans="1:9" x14ac:dyDescent="0.3">
      <c r="A2" s="7">
        <v>97534</v>
      </c>
      <c r="B2" s="20">
        <v>22042</v>
      </c>
      <c r="C2" s="20">
        <v>42145</v>
      </c>
      <c r="D2" s="17" t="s">
        <v>910</v>
      </c>
      <c r="E2" s="31">
        <v>6283214569956</v>
      </c>
      <c r="F2" s="3">
        <v>697</v>
      </c>
      <c r="G2" s="7">
        <v>86288235</v>
      </c>
      <c r="I2" t="str">
        <f>"('"&amp;A2&amp;"','"&amp;B2&amp;"','"&amp;C2&amp;"','"&amp;D2&amp;"','"&amp;E2&amp;"','"&amp;F2&amp;"','"&amp;G2&amp;"'),"</f>
        <v>('97534','22042','42145','3197 Stuart Plaza','6283214569956','697','86288235'),</v>
      </c>
    </row>
    <row r="3" spans="1:9" x14ac:dyDescent="0.3">
      <c r="A3" s="7">
        <v>62385</v>
      </c>
      <c r="B3" s="20">
        <v>34111</v>
      </c>
      <c r="C3" s="20">
        <v>38497</v>
      </c>
      <c r="D3" s="17" t="s">
        <v>911</v>
      </c>
      <c r="E3" s="31">
        <v>6283695268967</v>
      </c>
      <c r="F3" s="3">
        <v>183</v>
      </c>
      <c r="G3" s="7">
        <v>25399387</v>
      </c>
      <c r="I3" t="str">
        <f t="shared" ref="I3:I66" si="0">"('"&amp;A3&amp;"','"&amp;B3&amp;"','"&amp;C3&amp;"','"&amp;D3&amp;"','"&amp;E3&amp;"','"&amp;F3&amp;"','"&amp;G3&amp;"'),"</f>
        <v>('62385','34111','38497','067 Hoard Center','6283695268967','183','25399387'),</v>
      </c>
    </row>
    <row r="4" spans="1:9" x14ac:dyDescent="0.3">
      <c r="A4" s="7">
        <v>78113</v>
      </c>
      <c r="B4" s="20">
        <v>23332</v>
      </c>
      <c r="C4" s="20">
        <v>40554</v>
      </c>
      <c r="D4" s="17" t="s">
        <v>912</v>
      </c>
      <c r="E4" s="31">
        <v>6284325709149</v>
      </c>
      <c r="F4" s="3">
        <v>418</v>
      </c>
      <c r="G4" s="7">
        <v>98256188</v>
      </c>
      <c r="I4" t="str">
        <f t="shared" si="0"/>
        <v>('78113','23332','40554','10748 Hoffman Lane','6284325709149','418','98256188'),</v>
      </c>
    </row>
    <row r="5" spans="1:9" x14ac:dyDescent="0.3">
      <c r="A5" s="7">
        <v>99928</v>
      </c>
      <c r="B5" s="20">
        <v>32407</v>
      </c>
      <c r="C5" s="20">
        <v>40543</v>
      </c>
      <c r="D5" s="17" t="s">
        <v>913</v>
      </c>
      <c r="E5" s="31">
        <v>6283352728756</v>
      </c>
      <c r="F5" s="3">
        <v>769</v>
      </c>
      <c r="G5" s="7">
        <v>71533937</v>
      </c>
      <c r="I5" t="str">
        <f t="shared" si="0"/>
        <v>('99928','32407','40543','6427 Darwin Trail','6283352728756','769','71533937'),</v>
      </c>
    </row>
    <row r="6" spans="1:9" x14ac:dyDescent="0.3">
      <c r="A6" s="7">
        <v>25314</v>
      </c>
      <c r="B6" s="20">
        <v>29582</v>
      </c>
      <c r="C6" s="20">
        <v>41446</v>
      </c>
      <c r="D6" s="17" t="s">
        <v>914</v>
      </c>
      <c r="E6" s="31">
        <v>6282112744971</v>
      </c>
      <c r="F6" s="3">
        <v>1446</v>
      </c>
      <c r="G6" s="7">
        <v>64486868</v>
      </c>
      <c r="I6" t="str">
        <f t="shared" si="0"/>
        <v>('25314','29582','41446','10691 North Lane','6282112744971','1446','64486868'),</v>
      </c>
    </row>
    <row r="7" spans="1:9" x14ac:dyDescent="0.3">
      <c r="A7" s="7">
        <v>58662</v>
      </c>
      <c r="B7" s="20">
        <v>34663</v>
      </c>
      <c r="C7" s="20">
        <v>41191</v>
      </c>
      <c r="D7" s="17" t="s">
        <v>915</v>
      </c>
      <c r="E7" s="31">
        <v>6282363468087</v>
      </c>
      <c r="F7" s="3">
        <v>777</v>
      </c>
      <c r="G7" s="7">
        <v>71882544</v>
      </c>
      <c r="I7" t="str">
        <f t="shared" si="0"/>
        <v>('58662','34663','41191','02525 Karstens Plaza','6282363468087','777','71882544'),</v>
      </c>
    </row>
    <row r="8" spans="1:9" x14ac:dyDescent="0.3">
      <c r="A8" s="7">
        <v>87752</v>
      </c>
      <c r="B8" s="20">
        <v>31035</v>
      </c>
      <c r="C8" s="20">
        <v>38952</v>
      </c>
      <c r="D8" s="17" t="s">
        <v>916</v>
      </c>
      <c r="E8" s="31">
        <v>6286075945954</v>
      </c>
      <c r="F8" s="3">
        <v>771</v>
      </c>
      <c r="G8" s="7">
        <v>45993849</v>
      </c>
      <c r="I8" t="str">
        <f t="shared" si="0"/>
        <v>('87752','31035','38952','79 Ronald Regan Trail','6286075945954','771','45993849'),</v>
      </c>
    </row>
    <row r="9" spans="1:9" x14ac:dyDescent="0.3">
      <c r="A9" s="7">
        <v>64744</v>
      </c>
      <c r="B9" s="20">
        <v>27591</v>
      </c>
      <c r="C9" s="20">
        <v>40908</v>
      </c>
      <c r="D9" s="17" t="s">
        <v>917</v>
      </c>
      <c r="E9" s="31">
        <v>6281649709564</v>
      </c>
      <c r="F9" s="3">
        <v>466</v>
      </c>
      <c r="G9" s="7">
        <v>66697461</v>
      </c>
      <c r="I9" t="str">
        <f t="shared" si="0"/>
        <v>('64744','27591','40908','12005 Northland Crossing','6281649709564','466','66697461'),</v>
      </c>
    </row>
    <row r="10" spans="1:9" x14ac:dyDescent="0.3">
      <c r="A10" s="7">
        <v>63426</v>
      </c>
      <c r="B10" s="20">
        <v>33099</v>
      </c>
      <c r="C10" s="20">
        <v>38797</v>
      </c>
      <c r="D10" s="17" t="s">
        <v>918</v>
      </c>
      <c r="E10" s="31">
        <v>6286323760145</v>
      </c>
      <c r="F10" s="3">
        <v>1401</v>
      </c>
      <c r="G10" s="7">
        <v>43811576</v>
      </c>
      <c r="I10" t="str">
        <f t="shared" si="0"/>
        <v>('63426','33099','38797','049 Fair Oaks Terrace','6286323760145','1401','43811576'),</v>
      </c>
    </row>
    <row r="11" spans="1:9" x14ac:dyDescent="0.3">
      <c r="A11" s="7">
        <v>58182</v>
      </c>
      <c r="B11" s="20">
        <v>29018</v>
      </c>
      <c r="C11" s="20">
        <v>42206</v>
      </c>
      <c r="D11" s="17" t="s">
        <v>919</v>
      </c>
      <c r="E11" s="31">
        <v>6283839232809</v>
      </c>
      <c r="F11" s="3">
        <v>602</v>
      </c>
      <c r="G11" s="7">
        <v>97376565</v>
      </c>
      <c r="I11" t="str">
        <f t="shared" si="0"/>
        <v>('58182','29018','42206','23798 Weeping Birch Way','6283839232809','602','97376565'),</v>
      </c>
    </row>
    <row r="12" spans="1:9" x14ac:dyDescent="0.3">
      <c r="A12" s="7">
        <v>41449</v>
      </c>
      <c r="B12" s="20">
        <v>37751</v>
      </c>
      <c r="C12" s="20">
        <v>41475</v>
      </c>
      <c r="D12" s="17" t="s">
        <v>920</v>
      </c>
      <c r="E12" s="31">
        <v>6283460338803</v>
      </c>
      <c r="F12" s="3">
        <v>331</v>
      </c>
      <c r="G12" s="7">
        <v>48168249</v>
      </c>
      <c r="I12" t="str">
        <f t="shared" si="0"/>
        <v>('41449','37751','41475','93193 Dovetail Junction','6283460338803','331','48168249'),</v>
      </c>
    </row>
    <row r="13" spans="1:9" x14ac:dyDescent="0.3">
      <c r="A13" s="7">
        <v>34682</v>
      </c>
      <c r="B13" s="20">
        <v>31044</v>
      </c>
      <c r="C13" s="20">
        <v>42281</v>
      </c>
      <c r="D13" s="17" t="s">
        <v>921</v>
      </c>
      <c r="E13" s="31">
        <v>6284857125394</v>
      </c>
      <c r="F13" s="3">
        <v>1365</v>
      </c>
      <c r="G13" s="7">
        <v>72432719</v>
      </c>
      <c r="I13" t="str">
        <f t="shared" si="0"/>
        <v>('34682','31044','42281','64854 Hagan Plaza','6284857125394','1365','72432719'),</v>
      </c>
    </row>
    <row r="14" spans="1:9" x14ac:dyDescent="0.3">
      <c r="A14" s="7">
        <v>96126</v>
      </c>
      <c r="B14" s="20">
        <v>34545</v>
      </c>
      <c r="C14" s="20">
        <v>42362</v>
      </c>
      <c r="D14" s="17" t="s">
        <v>922</v>
      </c>
      <c r="E14" s="31">
        <v>6283365224033</v>
      </c>
      <c r="F14" s="3">
        <v>858</v>
      </c>
      <c r="G14" s="7">
        <v>77469363</v>
      </c>
      <c r="I14" t="str">
        <f t="shared" si="0"/>
        <v>('96126','34545','42362','80134 Ilene Junction','6283365224033','858','77469363'),</v>
      </c>
    </row>
    <row r="15" spans="1:9" x14ac:dyDescent="0.3">
      <c r="A15" s="7">
        <v>12181</v>
      </c>
      <c r="B15" s="20">
        <v>25338</v>
      </c>
      <c r="C15" s="20">
        <v>43795</v>
      </c>
      <c r="D15" s="17" t="s">
        <v>923</v>
      </c>
      <c r="E15" s="31">
        <v>6285651397009</v>
      </c>
      <c r="F15" s="3">
        <v>916</v>
      </c>
      <c r="G15" s="7">
        <v>63787233</v>
      </c>
      <c r="I15" t="str">
        <f t="shared" si="0"/>
        <v>('12181','25338','43795','2906 Sommers Parkway','6285651397009','916','63787233'),</v>
      </c>
    </row>
    <row r="16" spans="1:9" x14ac:dyDescent="0.3">
      <c r="A16" s="7">
        <v>16192</v>
      </c>
      <c r="B16" s="20">
        <v>29440</v>
      </c>
      <c r="C16" s="20">
        <v>39279</v>
      </c>
      <c r="D16" s="17" t="s">
        <v>924</v>
      </c>
      <c r="E16" s="31">
        <v>6286031802088</v>
      </c>
      <c r="F16" s="3">
        <v>1061</v>
      </c>
      <c r="G16" s="7">
        <v>16668348</v>
      </c>
      <c r="I16" t="str">
        <f t="shared" si="0"/>
        <v>('16192','29440','39279','79524 Canary Court','6286031802088','1061','16668348'),</v>
      </c>
    </row>
    <row r="17" spans="1:9" x14ac:dyDescent="0.3">
      <c r="A17" s="7">
        <v>26785</v>
      </c>
      <c r="B17" s="20">
        <v>27112</v>
      </c>
      <c r="C17" s="20">
        <v>43804</v>
      </c>
      <c r="D17" s="17" t="s">
        <v>925</v>
      </c>
      <c r="E17" s="31">
        <v>6284840379408</v>
      </c>
      <c r="F17" s="3">
        <v>1467</v>
      </c>
      <c r="G17" s="7">
        <v>33375918</v>
      </c>
      <c r="I17" t="str">
        <f t="shared" si="0"/>
        <v>('26785','27112','43804','38018 Becker Lane','6284840379408','1467','33375918'),</v>
      </c>
    </row>
    <row r="18" spans="1:9" x14ac:dyDescent="0.3">
      <c r="A18" s="7">
        <v>92437</v>
      </c>
      <c r="B18" s="20">
        <v>27143</v>
      </c>
      <c r="C18" s="20">
        <v>41586</v>
      </c>
      <c r="D18" s="17" t="s">
        <v>926</v>
      </c>
      <c r="E18" s="31">
        <v>6284121233184</v>
      </c>
      <c r="F18" s="3">
        <v>1219</v>
      </c>
      <c r="G18" s="7">
        <v>55156879</v>
      </c>
      <c r="I18" t="str">
        <f t="shared" si="0"/>
        <v>('92437','27143','41586','2 Forest Avenue','6284121233184','1219','55156879'),</v>
      </c>
    </row>
    <row r="19" spans="1:9" x14ac:dyDescent="0.3">
      <c r="A19" s="7">
        <v>72654</v>
      </c>
      <c r="B19" s="20">
        <v>34876</v>
      </c>
      <c r="C19" s="20">
        <v>43064</v>
      </c>
      <c r="D19" s="17" t="s">
        <v>927</v>
      </c>
      <c r="E19" s="31">
        <v>6284779129753</v>
      </c>
      <c r="F19" s="3">
        <v>361</v>
      </c>
      <c r="G19" s="7">
        <v>19828413</v>
      </c>
      <c r="I19" t="str">
        <f t="shared" si="0"/>
        <v>('72654','34876','43064','9 Bowman Center','6284779129753','361','19828413'),</v>
      </c>
    </row>
    <row r="20" spans="1:9" x14ac:dyDescent="0.3">
      <c r="A20" s="7">
        <v>71989</v>
      </c>
      <c r="B20" s="20">
        <v>24738</v>
      </c>
      <c r="C20" s="20">
        <v>43859</v>
      </c>
      <c r="D20" s="17" t="s">
        <v>928</v>
      </c>
      <c r="E20" s="31">
        <v>6282989179337</v>
      </c>
      <c r="F20" s="3">
        <v>276</v>
      </c>
      <c r="G20" s="7">
        <v>87628245</v>
      </c>
      <c r="I20" t="str">
        <f t="shared" si="0"/>
        <v>('71989','24738','43859','6 Waxwing Road','6282989179337','276','87628245'),</v>
      </c>
    </row>
    <row r="21" spans="1:9" x14ac:dyDescent="0.3">
      <c r="A21" s="7">
        <v>84915</v>
      </c>
      <c r="B21" s="20">
        <v>30940</v>
      </c>
      <c r="C21" s="20">
        <v>41469</v>
      </c>
      <c r="D21" s="17" t="s">
        <v>929</v>
      </c>
      <c r="E21" s="31">
        <v>6286232984081</v>
      </c>
      <c r="F21" s="3">
        <v>1491</v>
      </c>
      <c r="G21" s="7">
        <v>12852794</v>
      </c>
      <c r="I21" t="str">
        <f t="shared" si="0"/>
        <v>('84915','30940','41469','6 Dakota Plaza','6286232984081','1491','12852794'),</v>
      </c>
    </row>
    <row r="22" spans="1:9" x14ac:dyDescent="0.3">
      <c r="A22" s="7">
        <v>66437</v>
      </c>
      <c r="B22" s="20">
        <v>27979</v>
      </c>
      <c r="C22" s="20">
        <v>42442</v>
      </c>
      <c r="D22" s="17" t="s">
        <v>930</v>
      </c>
      <c r="E22" s="31">
        <v>6284407300535</v>
      </c>
      <c r="F22" s="3">
        <v>1270</v>
      </c>
      <c r="G22" s="7">
        <v>91255754</v>
      </c>
      <c r="I22" t="str">
        <f t="shared" si="0"/>
        <v>('66437','27979','42442','0 Holy Cross Alley','6284407300535','1270','91255754'),</v>
      </c>
    </row>
    <row r="23" spans="1:9" x14ac:dyDescent="0.3">
      <c r="A23" s="7">
        <v>35159</v>
      </c>
      <c r="B23" s="20">
        <v>36960</v>
      </c>
      <c r="C23" s="20">
        <v>39038</v>
      </c>
      <c r="D23" s="17" t="s">
        <v>931</v>
      </c>
      <c r="E23" s="31">
        <v>6281938920972</v>
      </c>
      <c r="F23" s="3">
        <v>40</v>
      </c>
      <c r="G23" s="7">
        <v>35941865</v>
      </c>
      <c r="I23" t="str">
        <f t="shared" si="0"/>
        <v>('35159','36960','39038','4114 Monica Street','6281938920972','40','35941865'),</v>
      </c>
    </row>
    <row r="24" spans="1:9" x14ac:dyDescent="0.3">
      <c r="A24" s="7">
        <v>55471</v>
      </c>
      <c r="B24" s="20">
        <v>24211</v>
      </c>
      <c r="C24" s="20">
        <v>38791</v>
      </c>
      <c r="D24" s="17" t="s">
        <v>932</v>
      </c>
      <c r="E24" s="31">
        <v>6286592347047</v>
      </c>
      <c r="F24" s="3">
        <v>345</v>
      </c>
      <c r="G24" s="7">
        <v>65275858</v>
      </c>
      <c r="I24" t="str">
        <f t="shared" si="0"/>
        <v>('55471','24211','38791','75 Thompson Park','6286592347047','345','65275858'),</v>
      </c>
    </row>
    <row r="25" spans="1:9" x14ac:dyDescent="0.3">
      <c r="A25" s="7">
        <v>46663</v>
      </c>
      <c r="B25" s="20">
        <v>24379</v>
      </c>
      <c r="C25" s="20">
        <v>42948</v>
      </c>
      <c r="D25" s="17" t="s">
        <v>933</v>
      </c>
      <c r="E25" s="31">
        <v>6282966795615</v>
      </c>
      <c r="F25" s="3">
        <v>1397</v>
      </c>
      <c r="G25" s="7">
        <v>54483183</v>
      </c>
      <c r="I25" t="str">
        <f t="shared" si="0"/>
        <v>('46663','24379','42948','16 Ronald Regan Junction','6282966795615','1397','54483183'),</v>
      </c>
    </row>
    <row r="26" spans="1:9" x14ac:dyDescent="0.3">
      <c r="A26" s="7">
        <v>33664</v>
      </c>
      <c r="B26" s="20">
        <v>34410</v>
      </c>
      <c r="C26" s="20">
        <v>43962</v>
      </c>
      <c r="D26" s="17" t="s">
        <v>934</v>
      </c>
      <c r="E26" s="31">
        <v>6282588905237</v>
      </c>
      <c r="F26" s="3">
        <v>706</v>
      </c>
      <c r="G26" s="7">
        <v>74587544</v>
      </c>
      <c r="I26" t="str">
        <f t="shared" si="0"/>
        <v>('33664','34410','43962','375 Shoshone Court','6282588905237','706','74587544'),</v>
      </c>
    </row>
    <row r="27" spans="1:9" x14ac:dyDescent="0.3">
      <c r="A27" s="7">
        <v>93448</v>
      </c>
      <c r="B27" s="20">
        <v>32337</v>
      </c>
      <c r="C27" s="20">
        <v>41697</v>
      </c>
      <c r="D27" s="17" t="s">
        <v>935</v>
      </c>
      <c r="E27" s="31">
        <v>6283844896276</v>
      </c>
      <c r="F27" s="3">
        <v>1467</v>
      </c>
      <c r="G27" s="7">
        <v>79444615</v>
      </c>
      <c r="I27" t="str">
        <f t="shared" si="0"/>
        <v>('93448','32337','41697','6275 David Pass','6283844896276','1467','79444615'),</v>
      </c>
    </row>
    <row r="28" spans="1:9" x14ac:dyDescent="0.3">
      <c r="A28" s="7">
        <v>75461</v>
      </c>
      <c r="B28" s="20">
        <v>36799</v>
      </c>
      <c r="C28" s="20">
        <v>42794</v>
      </c>
      <c r="D28" s="17" t="s">
        <v>936</v>
      </c>
      <c r="E28" s="31">
        <v>6281815458147</v>
      </c>
      <c r="F28" s="3">
        <v>55</v>
      </c>
      <c r="G28" s="7">
        <v>83629176</v>
      </c>
      <c r="I28" t="str">
        <f t="shared" si="0"/>
        <v>('75461','36799','42794','69969 Browning Lane','6281815458147','55','83629176'),</v>
      </c>
    </row>
    <row r="29" spans="1:9" x14ac:dyDescent="0.3">
      <c r="A29" s="7">
        <v>49448</v>
      </c>
      <c r="B29" s="20">
        <v>22670</v>
      </c>
      <c r="C29" s="20">
        <v>41422</v>
      </c>
      <c r="D29" s="17" t="s">
        <v>937</v>
      </c>
      <c r="E29" s="31">
        <v>6285592206325</v>
      </c>
      <c r="F29" s="3">
        <v>402</v>
      </c>
      <c r="G29" s="7">
        <v>79826494</v>
      </c>
      <c r="I29" t="str">
        <f t="shared" si="0"/>
        <v>('49448','22670','41422','4082 Oriole Park','6285592206325','402','79826494'),</v>
      </c>
    </row>
    <row r="30" spans="1:9" x14ac:dyDescent="0.3">
      <c r="A30" s="7">
        <v>55323</v>
      </c>
      <c r="B30" s="20">
        <v>25357</v>
      </c>
      <c r="C30" s="20">
        <v>40566</v>
      </c>
      <c r="D30" s="17" t="s">
        <v>938</v>
      </c>
      <c r="E30" s="31">
        <v>6286453595340</v>
      </c>
      <c r="F30" s="3">
        <v>669</v>
      </c>
      <c r="G30" s="7">
        <v>86763371</v>
      </c>
      <c r="I30" t="str">
        <f t="shared" si="0"/>
        <v>('55323','25357','40566','377 Lyons Circle','6286453595340','669','86763371'),</v>
      </c>
    </row>
    <row r="31" spans="1:9" x14ac:dyDescent="0.3">
      <c r="A31" s="7">
        <v>72948</v>
      </c>
      <c r="B31" s="20">
        <v>34450</v>
      </c>
      <c r="C31" s="20">
        <v>40927</v>
      </c>
      <c r="D31" s="17" t="s">
        <v>939</v>
      </c>
      <c r="E31" s="31">
        <v>6281736837981</v>
      </c>
      <c r="F31" s="3">
        <v>1499</v>
      </c>
      <c r="G31" s="7">
        <v>56594767</v>
      </c>
      <c r="I31" t="str">
        <f t="shared" si="0"/>
        <v>('72948','34450','40927','680 Hanson Point','6281736837981','1499','56594767'),</v>
      </c>
    </row>
    <row r="32" spans="1:9" x14ac:dyDescent="0.3">
      <c r="A32" s="7">
        <v>21726</v>
      </c>
      <c r="B32" s="20">
        <v>25569</v>
      </c>
      <c r="C32" s="20">
        <v>39969</v>
      </c>
      <c r="D32" s="17" t="s">
        <v>940</v>
      </c>
      <c r="E32" s="31">
        <v>6284270186011</v>
      </c>
      <c r="F32" s="3">
        <v>1154</v>
      </c>
      <c r="G32" s="7">
        <v>71381632</v>
      </c>
      <c r="I32" t="str">
        <f t="shared" si="0"/>
        <v>('21726','25569','39969','96355 Kingsford Plaza','6284270186011','1154','71381632'),</v>
      </c>
    </row>
    <row r="33" spans="1:9" x14ac:dyDescent="0.3">
      <c r="A33" s="7">
        <v>47442</v>
      </c>
      <c r="B33" s="20">
        <v>33344</v>
      </c>
      <c r="C33" s="20">
        <v>41922</v>
      </c>
      <c r="D33" s="17" t="s">
        <v>941</v>
      </c>
      <c r="E33" s="31">
        <v>6282998386983</v>
      </c>
      <c r="F33" s="3">
        <v>1010</v>
      </c>
      <c r="G33" s="7">
        <v>92719467</v>
      </c>
      <c r="I33" t="str">
        <f t="shared" si="0"/>
        <v>('47442','33344','41922','4 Main Trail','6282998386983','1010','92719467'),</v>
      </c>
    </row>
    <row r="34" spans="1:9" x14ac:dyDescent="0.3">
      <c r="A34" s="7">
        <v>16172</v>
      </c>
      <c r="B34" s="20">
        <v>31765</v>
      </c>
      <c r="C34" s="20">
        <v>40643</v>
      </c>
      <c r="D34" s="17" t="s">
        <v>942</v>
      </c>
      <c r="E34" s="31">
        <v>6284314100085</v>
      </c>
      <c r="F34" s="3">
        <v>367</v>
      </c>
      <c r="G34" s="7">
        <v>89969483</v>
      </c>
      <c r="I34" t="str">
        <f t="shared" si="0"/>
        <v>('16172','31765','40643','494 Merchant Lane','6284314100085','367','89969483'),</v>
      </c>
    </row>
    <row r="35" spans="1:9" x14ac:dyDescent="0.3">
      <c r="A35" s="7">
        <v>55171</v>
      </c>
      <c r="B35" s="20">
        <v>36462</v>
      </c>
      <c r="C35" s="20">
        <v>38420</v>
      </c>
      <c r="D35" s="17" t="s">
        <v>943</v>
      </c>
      <c r="E35" s="31">
        <v>6281450719670</v>
      </c>
      <c r="F35" s="3">
        <v>1491</v>
      </c>
      <c r="G35" s="7">
        <v>66981953</v>
      </c>
      <c r="I35" t="str">
        <f t="shared" si="0"/>
        <v>('55171','36462','38420','6451 Kings Parkway','6281450719670','1491','66981953'),</v>
      </c>
    </row>
    <row r="36" spans="1:9" x14ac:dyDescent="0.3">
      <c r="A36" s="7">
        <v>94292</v>
      </c>
      <c r="B36" s="20">
        <v>37866</v>
      </c>
      <c r="C36" s="20">
        <v>38891</v>
      </c>
      <c r="D36" s="17" t="s">
        <v>944</v>
      </c>
      <c r="E36" s="31">
        <v>6284764018327</v>
      </c>
      <c r="F36" s="3">
        <v>0</v>
      </c>
      <c r="G36" s="7">
        <v>54855499</v>
      </c>
      <c r="I36" t="str">
        <f t="shared" si="0"/>
        <v>('94292','37866','38891','3969 Cody Avenue','6284764018327','0','54855499'),</v>
      </c>
    </row>
    <row r="37" spans="1:9" x14ac:dyDescent="0.3">
      <c r="A37" s="7">
        <v>28115</v>
      </c>
      <c r="B37" s="20">
        <v>37366</v>
      </c>
      <c r="C37" s="20">
        <v>42796</v>
      </c>
      <c r="D37" s="17" t="s">
        <v>945</v>
      </c>
      <c r="E37" s="31">
        <v>6281884553879</v>
      </c>
      <c r="F37" s="3">
        <v>931</v>
      </c>
      <c r="G37" s="7">
        <v>78257974</v>
      </c>
      <c r="I37" t="str">
        <f t="shared" si="0"/>
        <v>('28115','37366','42796','8543 Pawling Point','6281884553879','931','78257974'),</v>
      </c>
    </row>
    <row r="38" spans="1:9" x14ac:dyDescent="0.3">
      <c r="A38" s="7">
        <v>29897</v>
      </c>
      <c r="B38" s="20">
        <v>32404</v>
      </c>
      <c r="C38" s="20">
        <v>39671</v>
      </c>
      <c r="D38" s="17" t="s">
        <v>946</v>
      </c>
      <c r="E38" s="31">
        <v>6282478557106</v>
      </c>
      <c r="F38" s="3">
        <v>595</v>
      </c>
      <c r="G38" s="7">
        <v>33153911</v>
      </c>
      <c r="I38" t="str">
        <f t="shared" si="0"/>
        <v>('29897','32404','39671','64 Hoard Plaza','6282478557106','595','33153911'),</v>
      </c>
    </row>
    <row r="39" spans="1:9" x14ac:dyDescent="0.3">
      <c r="A39" s="7">
        <v>63411</v>
      </c>
      <c r="B39" s="20">
        <v>37379</v>
      </c>
      <c r="C39" s="20">
        <v>40604</v>
      </c>
      <c r="D39" s="17" t="s">
        <v>947</v>
      </c>
      <c r="E39" s="31">
        <v>6282391848472</v>
      </c>
      <c r="F39" s="3">
        <v>1095</v>
      </c>
      <c r="G39" s="7">
        <v>25333219</v>
      </c>
      <c r="I39" t="str">
        <f t="shared" si="0"/>
        <v>('63411','37379','40604','386 Morningstar Avenue','6282391848472','1095','25333219'),</v>
      </c>
    </row>
    <row r="40" spans="1:9" x14ac:dyDescent="0.3">
      <c r="A40" s="7">
        <v>78811</v>
      </c>
      <c r="B40" s="20">
        <v>37627</v>
      </c>
      <c r="C40" s="20">
        <v>38912</v>
      </c>
      <c r="D40" s="17" t="s">
        <v>948</v>
      </c>
      <c r="E40" s="31">
        <v>6281604431165</v>
      </c>
      <c r="F40" s="3">
        <v>1345</v>
      </c>
      <c r="G40" s="7">
        <v>77229251</v>
      </c>
      <c r="I40" t="str">
        <f t="shared" si="0"/>
        <v>('78811','37627','38912','593 Crest Line Street','6281604431165','1345','77229251'),</v>
      </c>
    </row>
    <row r="41" spans="1:9" x14ac:dyDescent="0.3">
      <c r="A41" s="7">
        <v>84841</v>
      </c>
      <c r="B41" s="20">
        <v>31189</v>
      </c>
      <c r="C41" s="20">
        <v>41235</v>
      </c>
      <c r="D41" s="17" t="s">
        <v>949</v>
      </c>
      <c r="E41" s="31">
        <v>6283997620229</v>
      </c>
      <c r="F41" s="3">
        <v>558</v>
      </c>
      <c r="G41" s="7">
        <v>75972126</v>
      </c>
      <c r="I41" t="str">
        <f t="shared" si="0"/>
        <v>('84841','31189','41235','3 Spaight Hill','6283997620229','558','75972126'),</v>
      </c>
    </row>
    <row r="42" spans="1:9" x14ac:dyDescent="0.3">
      <c r="A42" s="7">
        <v>61717</v>
      </c>
      <c r="B42" s="20">
        <v>22676</v>
      </c>
      <c r="C42" s="20">
        <v>42118</v>
      </c>
      <c r="D42" s="17" t="s">
        <v>950</v>
      </c>
      <c r="E42" s="31">
        <v>6283151726357</v>
      </c>
      <c r="F42" s="3">
        <v>476</v>
      </c>
      <c r="G42" s="7">
        <v>13941359</v>
      </c>
      <c r="I42" t="str">
        <f t="shared" si="0"/>
        <v>('61717','22676','42118','6 Loeprich Road','6283151726357','476','13941359'),</v>
      </c>
    </row>
    <row r="43" spans="1:9" x14ac:dyDescent="0.3">
      <c r="A43" s="7">
        <v>63628</v>
      </c>
      <c r="B43" s="20">
        <v>36465</v>
      </c>
      <c r="C43" s="20">
        <v>38600</v>
      </c>
      <c r="D43" s="17" t="s">
        <v>951</v>
      </c>
      <c r="E43" s="31">
        <v>6282243832340</v>
      </c>
      <c r="F43" s="3">
        <v>171</v>
      </c>
      <c r="G43" s="7">
        <v>18922599</v>
      </c>
      <c r="I43" t="str">
        <f t="shared" si="0"/>
        <v>('63628','36465','38600','3 Sutteridge Road','6282243832340','171','18922599'),</v>
      </c>
    </row>
    <row r="44" spans="1:9" x14ac:dyDescent="0.3">
      <c r="A44" s="7">
        <v>61695</v>
      </c>
      <c r="B44" s="20">
        <v>27187</v>
      </c>
      <c r="C44" s="20">
        <v>43681</v>
      </c>
      <c r="D44" s="17" t="s">
        <v>952</v>
      </c>
      <c r="E44" s="31">
        <v>6287605319495</v>
      </c>
      <c r="F44" s="3">
        <v>986</v>
      </c>
      <c r="G44" s="7">
        <v>75155948</v>
      </c>
      <c r="I44" t="str">
        <f t="shared" si="0"/>
        <v>('61695','27187','43681','0 Columbus Crossing','6287605319495','986','75155948'),</v>
      </c>
    </row>
    <row r="45" spans="1:9" x14ac:dyDescent="0.3">
      <c r="A45" s="7">
        <v>65644</v>
      </c>
      <c r="B45" s="20">
        <v>32671</v>
      </c>
      <c r="C45" s="20">
        <v>39982</v>
      </c>
      <c r="D45" s="17" t="s">
        <v>953</v>
      </c>
      <c r="E45" s="31">
        <v>6286601131019</v>
      </c>
      <c r="F45" s="3">
        <v>485</v>
      </c>
      <c r="G45" s="7">
        <v>11279959</v>
      </c>
      <c r="I45" t="str">
        <f t="shared" si="0"/>
        <v>('65644','32671','39982','6 Glendale Park','6286601131019','485','11279959'),</v>
      </c>
    </row>
    <row r="46" spans="1:9" x14ac:dyDescent="0.3">
      <c r="A46" s="7">
        <v>73379</v>
      </c>
      <c r="B46" s="20">
        <v>33612</v>
      </c>
      <c r="C46" s="20">
        <v>43890</v>
      </c>
      <c r="D46" s="17" t="s">
        <v>954</v>
      </c>
      <c r="E46" s="31">
        <v>6286125981769</v>
      </c>
      <c r="F46" s="3">
        <v>1371</v>
      </c>
      <c r="G46" s="7">
        <v>16331614</v>
      </c>
      <c r="I46" t="str">
        <f t="shared" si="0"/>
        <v>('73379','33612','43890','47 Hagan Terrace','6286125981769','1371','16331614'),</v>
      </c>
    </row>
    <row r="47" spans="1:9" x14ac:dyDescent="0.3">
      <c r="A47" s="7">
        <v>17485</v>
      </c>
      <c r="B47" s="20">
        <v>24626</v>
      </c>
      <c r="C47" s="20">
        <v>41125</v>
      </c>
      <c r="D47" s="17" t="s">
        <v>955</v>
      </c>
      <c r="E47" s="31">
        <v>6285512818253</v>
      </c>
      <c r="F47" s="3">
        <v>304</v>
      </c>
      <c r="G47" s="7">
        <v>22446869</v>
      </c>
      <c r="I47" t="str">
        <f t="shared" si="0"/>
        <v>('17485','24626','41125','2 Messerschmidt Alley','6285512818253','304','22446869'),</v>
      </c>
    </row>
    <row r="48" spans="1:9" x14ac:dyDescent="0.3">
      <c r="A48" s="7">
        <v>62799</v>
      </c>
      <c r="B48" s="20">
        <v>28345</v>
      </c>
      <c r="C48" s="20">
        <v>40575</v>
      </c>
      <c r="D48" s="17" t="s">
        <v>956</v>
      </c>
      <c r="E48" s="31">
        <v>6287450265183</v>
      </c>
      <c r="F48" s="3">
        <v>249</v>
      </c>
      <c r="G48" s="7">
        <v>43264885</v>
      </c>
      <c r="I48" t="str">
        <f t="shared" si="0"/>
        <v>('62799','28345','40575','9098 Welch Court','6287450265183','249','43264885'),</v>
      </c>
    </row>
    <row r="49" spans="1:9" x14ac:dyDescent="0.3">
      <c r="A49" s="7">
        <v>44433</v>
      </c>
      <c r="B49" s="20">
        <v>30433</v>
      </c>
      <c r="C49" s="20">
        <v>42977</v>
      </c>
      <c r="D49" s="17" t="s">
        <v>957</v>
      </c>
      <c r="E49" s="31">
        <v>6286421426525</v>
      </c>
      <c r="F49" s="3">
        <v>867</v>
      </c>
      <c r="G49" s="7">
        <v>59961781</v>
      </c>
      <c r="I49" t="str">
        <f t="shared" si="0"/>
        <v>('44433','30433','42977','2580 Hovde Hill','6286421426525','867','59961781'),</v>
      </c>
    </row>
    <row r="50" spans="1:9" x14ac:dyDescent="0.3">
      <c r="A50" s="7">
        <v>71911</v>
      </c>
      <c r="B50" s="20">
        <v>31974</v>
      </c>
      <c r="C50" s="20">
        <v>39932</v>
      </c>
      <c r="D50" s="17" t="s">
        <v>958</v>
      </c>
      <c r="E50" s="31">
        <v>6283228748429</v>
      </c>
      <c r="F50" s="3">
        <v>59</v>
      </c>
      <c r="G50" s="7">
        <v>98912145</v>
      </c>
      <c r="I50" t="str">
        <f t="shared" si="0"/>
        <v>('71911','31974','39932','0 Mayfield Crossing','6283228748429','59','98912145'),</v>
      </c>
    </row>
    <row r="51" spans="1:9" x14ac:dyDescent="0.3">
      <c r="A51" s="7">
        <v>49392</v>
      </c>
      <c r="B51" s="20">
        <v>36042</v>
      </c>
      <c r="C51" s="20">
        <v>43688</v>
      </c>
      <c r="D51" s="17" t="s">
        <v>959</v>
      </c>
      <c r="E51" s="31">
        <v>6283869815864</v>
      </c>
      <c r="F51" s="3">
        <v>929</v>
      </c>
      <c r="G51" s="7">
        <v>42493979</v>
      </c>
      <c r="I51" t="str">
        <f t="shared" si="0"/>
        <v>('49392','36042','43688','006 New Castle Hill','6283869815864','929','42493979'),</v>
      </c>
    </row>
    <row r="52" spans="1:9" x14ac:dyDescent="0.3">
      <c r="A52" s="7">
        <v>15599</v>
      </c>
      <c r="B52" s="20">
        <v>29328</v>
      </c>
      <c r="C52" s="20">
        <v>39273</v>
      </c>
      <c r="D52" s="17" t="s">
        <v>960</v>
      </c>
      <c r="E52" s="31">
        <v>6282523363348</v>
      </c>
      <c r="F52" s="3">
        <v>1018</v>
      </c>
      <c r="G52" s="7">
        <v>92176236</v>
      </c>
      <c r="I52" t="str">
        <f t="shared" si="0"/>
        <v>('15599','29328','39273','2 Scoville Avenue','6282523363348','1018','92176236'),</v>
      </c>
    </row>
    <row r="53" spans="1:9" x14ac:dyDescent="0.3">
      <c r="A53" s="7">
        <v>86177</v>
      </c>
      <c r="B53" s="20">
        <v>34835</v>
      </c>
      <c r="C53" s="20">
        <v>43388</v>
      </c>
      <c r="D53" s="17" t="s">
        <v>961</v>
      </c>
      <c r="E53" s="31">
        <v>6287745750550</v>
      </c>
      <c r="F53" s="3">
        <v>1406</v>
      </c>
      <c r="G53" s="7">
        <v>83779516</v>
      </c>
      <c r="I53" t="str">
        <f t="shared" si="0"/>
        <v>('86177','34835','43388','3856 Erie Terrace','6287745750550','1406','83779516'),</v>
      </c>
    </row>
    <row r="54" spans="1:9" x14ac:dyDescent="0.3">
      <c r="A54" s="7">
        <v>97714</v>
      </c>
      <c r="B54" s="20">
        <v>33063</v>
      </c>
      <c r="C54" s="20">
        <v>39360</v>
      </c>
      <c r="D54" s="17" t="s">
        <v>962</v>
      </c>
      <c r="E54" s="31">
        <v>6286132537167</v>
      </c>
      <c r="F54" s="3">
        <v>1201</v>
      </c>
      <c r="G54" s="7">
        <v>26696365</v>
      </c>
      <c r="I54" t="str">
        <f t="shared" si="0"/>
        <v>('97714','33063','39360','0326 Moose Street','6286132537167','1201','26696365'),</v>
      </c>
    </row>
    <row r="55" spans="1:9" x14ac:dyDescent="0.3">
      <c r="A55" s="7">
        <v>77784</v>
      </c>
      <c r="B55" s="20">
        <v>36391</v>
      </c>
      <c r="C55" s="20">
        <v>39391</v>
      </c>
      <c r="D55" s="17" t="s">
        <v>963</v>
      </c>
      <c r="E55" s="31">
        <v>6287403881169</v>
      </c>
      <c r="F55" s="3">
        <v>842</v>
      </c>
      <c r="G55" s="7">
        <v>82175586</v>
      </c>
      <c r="I55" t="str">
        <f t="shared" si="0"/>
        <v>('77784','36391','39391','36 Schmedeman Junction','6287403881169','842','82175586'),</v>
      </c>
    </row>
    <row r="56" spans="1:9" x14ac:dyDescent="0.3">
      <c r="A56" s="7">
        <v>12116</v>
      </c>
      <c r="B56" s="20">
        <v>23995</v>
      </c>
      <c r="C56" s="20">
        <v>40041</v>
      </c>
      <c r="D56" s="17" t="s">
        <v>964</v>
      </c>
      <c r="E56" s="31">
        <v>6282806404377</v>
      </c>
      <c r="F56" s="3">
        <v>978</v>
      </c>
      <c r="G56" s="7">
        <v>54182268</v>
      </c>
      <c r="I56" t="str">
        <f t="shared" si="0"/>
        <v>('12116','23995','40041','56759 Welch Circle','6282806404377','978','54182268'),</v>
      </c>
    </row>
    <row r="57" spans="1:9" x14ac:dyDescent="0.3">
      <c r="A57" s="7">
        <v>85312</v>
      </c>
      <c r="B57" s="20">
        <v>33620</v>
      </c>
      <c r="C57" s="20">
        <v>43620</v>
      </c>
      <c r="D57" s="17" t="s">
        <v>965</v>
      </c>
      <c r="E57" s="31">
        <v>6282170547231</v>
      </c>
      <c r="F57" s="3">
        <v>1071</v>
      </c>
      <c r="G57" s="7">
        <v>96769794</v>
      </c>
      <c r="I57" t="str">
        <f t="shared" si="0"/>
        <v>('85312','33620','43620','7 Rusk Place','6282170547231','1071','96769794'),</v>
      </c>
    </row>
    <row r="58" spans="1:9" x14ac:dyDescent="0.3">
      <c r="A58" s="7">
        <v>82483</v>
      </c>
      <c r="B58" s="20">
        <v>27844</v>
      </c>
      <c r="C58" s="20">
        <v>41159</v>
      </c>
      <c r="D58" s="17" t="s">
        <v>966</v>
      </c>
      <c r="E58" s="31">
        <v>6283068089033</v>
      </c>
      <c r="F58" s="3">
        <v>82</v>
      </c>
      <c r="G58" s="7">
        <v>12866226</v>
      </c>
      <c r="I58" t="str">
        <f t="shared" si="0"/>
        <v>('82483','27844','41159','0361 Fair Oaks Hill','6283068089033','82','12866226'),</v>
      </c>
    </row>
    <row r="59" spans="1:9" x14ac:dyDescent="0.3">
      <c r="A59" s="7">
        <v>87223</v>
      </c>
      <c r="B59" s="20">
        <v>23468</v>
      </c>
      <c r="C59" s="20">
        <v>43406</v>
      </c>
      <c r="D59" s="17" t="s">
        <v>967</v>
      </c>
      <c r="E59" s="31">
        <v>6285550735815</v>
      </c>
      <c r="F59" s="3">
        <v>1236</v>
      </c>
      <c r="G59" s="7">
        <v>78368654</v>
      </c>
      <c r="I59" t="str">
        <f t="shared" si="0"/>
        <v>('87223','23468','43406','3814 Rusk Crossing','6285550735815','1236','78368654'),</v>
      </c>
    </row>
    <row r="60" spans="1:9" x14ac:dyDescent="0.3">
      <c r="A60" s="7">
        <v>38733</v>
      </c>
      <c r="B60" s="20">
        <v>36759</v>
      </c>
      <c r="C60" s="20">
        <v>42852</v>
      </c>
      <c r="D60" s="17" t="s">
        <v>968</v>
      </c>
      <c r="E60" s="31">
        <v>6286923879961</v>
      </c>
      <c r="F60" s="3">
        <v>1067</v>
      </c>
      <c r="G60" s="7">
        <v>69693534</v>
      </c>
      <c r="I60" t="str">
        <f t="shared" si="0"/>
        <v>('38733','36759','42852','657 Hagan Drive','6286923879961','1067','69693534'),</v>
      </c>
    </row>
    <row r="61" spans="1:9" x14ac:dyDescent="0.3">
      <c r="A61" s="7">
        <v>28363</v>
      </c>
      <c r="B61" s="20">
        <v>30019</v>
      </c>
      <c r="C61" s="20">
        <v>38455</v>
      </c>
      <c r="D61" s="17" t="s">
        <v>969</v>
      </c>
      <c r="E61" s="31">
        <v>6284338754158</v>
      </c>
      <c r="F61" s="3">
        <v>759</v>
      </c>
      <c r="G61" s="7">
        <v>34831451</v>
      </c>
      <c r="I61" t="str">
        <f t="shared" si="0"/>
        <v>('28363','30019','38455','8 Mockingbird Alley','6284338754158','759','34831451'),</v>
      </c>
    </row>
    <row r="62" spans="1:9" x14ac:dyDescent="0.3">
      <c r="A62" s="7">
        <v>95835</v>
      </c>
      <c r="B62" s="20">
        <v>37689</v>
      </c>
      <c r="C62" s="20">
        <v>42512</v>
      </c>
      <c r="D62" s="17" t="s">
        <v>970</v>
      </c>
      <c r="E62" s="31">
        <v>6286805669644</v>
      </c>
      <c r="F62" s="3">
        <v>1085</v>
      </c>
      <c r="G62" s="7">
        <v>88684726</v>
      </c>
      <c r="I62" t="str">
        <f t="shared" si="0"/>
        <v>('95835','37689','42512','828 Evergreen Pass','6286805669644','1085','88684726'),</v>
      </c>
    </row>
    <row r="63" spans="1:9" x14ac:dyDescent="0.3">
      <c r="A63" s="7">
        <v>62278</v>
      </c>
      <c r="B63" s="20">
        <v>33351</v>
      </c>
      <c r="C63" s="20">
        <v>42378</v>
      </c>
      <c r="D63" s="17" t="s">
        <v>971</v>
      </c>
      <c r="E63" s="31">
        <v>6287795403613</v>
      </c>
      <c r="F63" s="3">
        <v>139</v>
      </c>
      <c r="G63" s="7">
        <v>24373725</v>
      </c>
      <c r="I63" t="str">
        <f t="shared" si="0"/>
        <v>('62278','33351','42378','572 Hoffman Avenue','6287795403613','139','24373725'),</v>
      </c>
    </row>
    <row r="64" spans="1:9" x14ac:dyDescent="0.3">
      <c r="A64" s="7">
        <v>73378</v>
      </c>
      <c r="B64" s="20">
        <v>34307</v>
      </c>
      <c r="C64" s="20">
        <v>40889</v>
      </c>
      <c r="D64" s="17" t="s">
        <v>972</v>
      </c>
      <c r="E64" s="31">
        <v>6287558669222</v>
      </c>
      <c r="F64" s="3">
        <v>310</v>
      </c>
      <c r="G64" s="7">
        <v>57424619</v>
      </c>
      <c r="I64" t="str">
        <f t="shared" si="0"/>
        <v>('73378','34307','40889','41 Sutteridge Place','6287558669222','310','57424619'),</v>
      </c>
    </row>
    <row r="65" spans="1:9" x14ac:dyDescent="0.3">
      <c r="A65" s="7">
        <v>72996</v>
      </c>
      <c r="B65" s="20">
        <v>31356</v>
      </c>
      <c r="C65" s="20">
        <v>39041</v>
      </c>
      <c r="D65" s="17" t="s">
        <v>973</v>
      </c>
      <c r="E65" s="31">
        <v>6286473392894</v>
      </c>
      <c r="F65" s="3">
        <v>563</v>
      </c>
      <c r="G65" s="7">
        <v>44175469</v>
      </c>
      <c r="I65" t="str">
        <f t="shared" si="0"/>
        <v>('72996','31356','39041','48 Commercial Pass','6286473392894','563','44175469'),</v>
      </c>
    </row>
    <row r="66" spans="1:9" x14ac:dyDescent="0.3">
      <c r="A66" s="7">
        <v>12991</v>
      </c>
      <c r="B66" s="20">
        <v>26252</v>
      </c>
      <c r="C66" s="20">
        <v>39570</v>
      </c>
      <c r="D66" s="17" t="s">
        <v>974</v>
      </c>
      <c r="E66" s="31">
        <v>6287682119506</v>
      </c>
      <c r="F66" s="3">
        <v>463</v>
      </c>
      <c r="G66" s="7">
        <v>38864349</v>
      </c>
      <c r="I66" t="str">
        <f t="shared" si="0"/>
        <v>('12991','26252','39570','84 Bunker Hill Lane','6287682119506','463','38864349'),</v>
      </c>
    </row>
    <row r="67" spans="1:9" x14ac:dyDescent="0.3">
      <c r="A67" s="7">
        <v>67955</v>
      </c>
      <c r="B67" s="20">
        <v>23798</v>
      </c>
      <c r="C67" s="20">
        <v>41071</v>
      </c>
      <c r="D67" s="17" t="s">
        <v>975</v>
      </c>
      <c r="E67" s="31">
        <v>6287223928133</v>
      </c>
      <c r="F67" s="3">
        <v>369</v>
      </c>
      <c r="G67" s="7">
        <v>86159236</v>
      </c>
      <c r="I67" t="str">
        <f t="shared" ref="I67:I130" si="1">"('"&amp;A67&amp;"','"&amp;B67&amp;"','"&amp;C67&amp;"','"&amp;D67&amp;"','"&amp;E67&amp;"','"&amp;F67&amp;"','"&amp;G67&amp;"'),"</f>
        <v>('67955','23798','41071','20957 Riverside Plaza','6287223928133','369','86159236'),</v>
      </c>
    </row>
    <row r="68" spans="1:9" x14ac:dyDescent="0.3">
      <c r="A68" s="7">
        <v>64815</v>
      </c>
      <c r="B68" s="20">
        <v>29389</v>
      </c>
      <c r="C68" s="20">
        <v>40539</v>
      </c>
      <c r="D68" s="17" t="s">
        <v>976</v>
      </c>
      <c r="E68" s="31">
        <v>6285944988470</v>
      </c>
      <c r="F68" s="3">
        <v>1165</v>
      </c>
      <c r="G68" s="7">
        <v>43548944</v>
      </c>
      <c r="I68" t="str">
        <f t="shared" si="1"/>
        <v>('64815','29389','40539','38814 Muir Point','6285944988470','1165','43548944'),</v>
      </c>
    </row>
    <row r="69" spans="1:9" x14ac:dyDescent="0.3">
      <c r="A69" s="7">
        <v>42472</v>
      </c>
      <c r="B69" s="20">
        <v>27682</v>
      </c>
      <c r="C69" s="20">
        <v>41861</v>
      </c>
      <c r="D69" s="17" t="s">
        <v>977</v>
      </c>
      <c r="E69" s="31">
        <v>6285831703063</v>
      </c>
      <c r="F69" s="3">
        <v>640</v>
      </c>
      <c r="G69" s="7">
        <v>71152587</v>
      </c>
      <c r="I69" t="str">
        <f t="shared" si="1"/>
        <v>('42472','27682','41861','06267 Hauk Center','6285831703063','640','71152587'),</v>
      </c>
    </row>
    <row r="70" spans="1:9" x14ac:dyDescent="0.3">
      <c r="A70" s="7">
        <v>57279</v>
      </c>
      <c r="B70" s="20">
        <v>32442</v>
      </c>
      <c r="C70" s="20">
        <v>40117</v>
      </c>
      <c r="D70" s="17" t="s">
        <v>978</v>
      </c>
      <c r="E70" s="31">
        <v>6286820819423</v>
      </c>
      <c r="F70" s="3">
        <v>645</v>
      </c>
      <c r="G70" s="7">
        <v>73981668</v>
      </c>
      <c r="I70" t="str">
        <f t="shared" si="1"/>
        <v>('57279','32442','40117','6 Dwight Terrace','6286820819423','645','73981668'),</v>
      </c>
    </row>
    <row r="71" spans="1:9" x14ac:dyDescent="0.3">
      <c r="A71" s="7">
        <v>33813</v>
      </c>
      <c r="B71" s="20">
        <v>30336</v>
      </c>
      <c r="C71" s="20">
        <v>43629</v>
      </c>
      <c r="D71" s="17" t="s">
        <v>979</v>
      </c>
      <c r="E71" s="31">
        <v>6287168543181</v>
      </c>
      <c r="F71" s="3">
        <v>620</v>
      </c>
      <c r="G71" s="7">
        <v>24961918</v>
      </c>
      <c r="I71" t="str">
        <f t="shared" si="1"/>
        <v>('33813','30336','43629','0276 Nova Avenue','6287168543181','620','24961918'),</v>
      </c>
    </row>
    <row r="72" spans="1:9" x14ac:dyDescent="0.3">
      <c r="A72" s="7">
        <v>54568</v>
      </c>
      <c r="B72" s="20">
        <v>26428</v>
      </c>
      <c r="C72" s="20">
        <v>43478</v>
      </c>
      <c r="D72" s="17" t="s">
        <v>980</v>
      </c>
      <c r="E72" s="31">
        <v>6284118585405</v>
      </c>
      <c r="F72" s="3">
        <v>207</v>
      </c>
      <c r="G72" s="7">
        <v>87473152</v>
      </c>
      <c r="I72" t="str">
        <f t="shared" si="1"/>
        <v>('54568','26428','43478','1 Shasta Parkway','6284118585405','207','87473152'),</v>
      </c>
    </row>
    <row r="73" spans="1:9" x14ac:dyDescent="0.3">
      <c r="A73" s="7">
        <v>26455</v>
      </c>
      <c r="B73" s="20">
        <v>30291</v>
      </c>
      <c r="C73" s="20">
        <v>43244</v>
      </c>
      <c r="D73" s="17" t="s">
        <v>981</v>
      </c>
      <c r="E73" s="31">
        <v>6281572298439</v>
      </c>
      <c r="F73" s="3">
        <v>414</v>
      </c>
      <c r="G73" s="7">
        <v>98396883</v>
      </c>
      <c r="I73" t="str">
        <f t="shared" si="1"/>
        <v>('26455','30291','43244','8904 Hermina Parkway','6281572298439','414','98396883'),</v>
      </c>
    </row>
    <row r="74" spans="1:9" x14ac:dyDescent="0.3">
      <c r="A74" s="7">
        <v>29387</v>
      </c>
      <c r="B74" s="20">
        <v>32657</v>
      </c>
      <c r="C74" s="20">
        <v>40512</v>
      </c>
      <c r="D74" s="17" t="s">
        <v>982</v>
      </c>
      <c r="E74" s="31">
        <v>6284547177601</v>
      </c>
      <c r="F74" s="3">
        <v>1123</v>
      </c>
      <c r="G74" s="7">
        <v>67664722</v>
      </c>
      <c r="I74" t="str">
        <f t="shared" si="1"/>
        <v>('29387','32657','40512','2 6th Court','6284547177601','1123','67664722'),</v>
      </c>
    </row>
    <row r="75" spans="1:9" x14ac:dyDescent="0.3">
      <c r="A75" s="7">
        <v>38253</v>
      </c>
      <c r="B75" s="20">
        <v>37371</v>
      </c>
      <c r="C75" s="20">
        <v>40330</v>
      </c>
      <c r="D75" s="17" t="s">
        <v>983</v>
      </c>
      <c r="E75" s="31">
        <v>6284739641321</v>
      </c>
      <c r="F75" s="3">
        <v>124</v>
      </c>
      <c r="G75" s="7">
        <v>57345341</v>
      </c>
      <c r="I75" t="str">
        <f t="shared" si="1"/>
        <v>('38253','37371','40330','77 Prairieview Drive','6284739641321','124','57345341'),</v>
      </c>
    </row>
    <row r="76" spans="1:9" x14ac:dyDescent="0.3">
      <c r="A76" s="7">
        <v>26233</v>
      </c>
      <c r="B76" s="20">
        <v>36958</v>
      </c>
      <c r="C76" s="20">
        <v>39668</v>
      </c>
      <c r="D76" s="17" t="s">
        <v>984</v>
      </c>
      <c r="E76" s="31">
        <v>6285062696982</v>
      </c>
      <c r="F76" s="3">
        <v>748</v>
      </c>
      <c r="G76" s="7">
        <v>83926452</v>
      </c>
      <c r="I76" t="str">
        <f t="shared" si="1"/>
        <v>('26233','36958','39668','54129 Schiller Terrace','6285062696982','748','83926452'),</v>
      </c>
    </row>
    <row r="77" spans="1:9" x14ac:dyDescent="0.3">
      <c r="A77" s="7">
        <v>99685</v>
      </c>
      <c r="B77" s="20">
        <v>32114</v>
      </c>
      <c r="C77" s="20">
        <v>43352</v>
      </c>
      <c r="D77" s="17" t="s">
        <v>985</v>
      </c>
      <c r="E77" s="31">
        <v>6285680027242</v>
      </c>
      <c r="F77" s="3">
        <v>1416</v>
      </c>
      <c r="G77" s="7">
        <v>98665415</v>
      </c>
      <c r="I77" t="str">
        <f t="shared" si="1"/>
        <v>('99685','32114','43352','99 Bowman Junction','6285680027242','1416','98665415'),</v>
      </c>
    </row>
    <row r="78" spans="1:9" x14ac:dyDescent="0.3">
      <c r="A78" s="7">
        <v>87172</v>
      </c>
      <c r="B78" s="20">
        <v>34525</v>
      </c>
      <c r="C78" s="20">
        <v>39610</v>
      </c>
      <c r="D78" s="17" t="s">
        <v>986</v>
      </c>
      <c r="E78" s="31">
        <v>6282276958696</v>
      </c>
      <c r="F78" s="3">
        <v>861</v>
      </c>
      <c r="G78" s="7">
        <v>91653236</v>
      </c>
      <c r="I78" t="str">
        <f t="shared" si="1"/>
        <v>('87172','34525','39610','68646 Westend Parkway','6282276958696','861','91653236'),</v>
      </c>
    </row>
    <row r="79" spans="1:9" x14ac:dyDescent="0.3">
      <c r="A79" s="7">
        <v>89937</v>
      </c>
      <c r="B79" s="20">
        <v>29272</v>
      </c>
      <c r="C79" s="20">
        <v>41273</v>
      </c>
      <c r="D79" s="17" t="s">
        <v>987</v>
      </c>
      <c r="E79" s="31">
        <v>6284505455353</v>
      </c>
      <c r="F79" s="3">
        <v>844</v>
      </c>
      <c r="G79" s="7">
        <v>91639938</v>
      </c>
      <c r="I79" t="str">
        <f t="shared" si="1"/>
        <v>('89937','29272','41273','58912 Schiller Pass','6284505455353','844','91639938'),</v>
      </c>
    </row>
    <row r="80" spans="1:9" x14ac:dyDescent="0.3">
      <c r="A80" s="7">
        <v>62797</v>
      </c>
      <c r="B80" s="20">
        <v>30544</v>
      </c>
      <c r="C80" s="20">
        <v>43620</v>
      </c>
      <c r="D80" s="17" t="s">
        <v>988</v>
      </c>
      <c r="E80" s="31">
        <v>6283478307230</v>
      </c>
      <c r="F80" s="3">
        <v>437</v>
      </c>
      <c r="G80" s="7">
        <v>58635686</v>
      </c>
      <c r="I80" t="str">
        <f t="shared" si="1"/>
        <v>('62797','30544','43620','4 Chive Junction','6283478307230','437','58635686'),</v>
      </c>
    </row>
    <row r="81" spans="1:9" x14ac:dyDescent="0.3">
      <c r="A81" s="7">
        <v>81562</v>
      </c>
      <c r="B81" s="20">
        <v>36641</v>
      </c>
      <c r="C81" s="20">
        <v>41468</v>
      </c>
      <c r="D81" s="17" t="s">
        <v>989</v>
      </c>
      <c r="E81" s="31">
        <v>6283268720157</v>
      </c>
      <c r="F81" s="3">
        <v>38</v>
      </c>
      <c r="G81" s="7">
        <v>33925789</v>
      </c>
      <c r="I81" t="str">
        <f t="shared" si="1"/>
        <v>('81562','36641','41468','477 Village Junction','6283268720157','38','33925789'),</v>
      </c>
    </row>
    <row r="82" spans="1:9" x14ac:dyDescent="0.3">
      <c r="A82" s="7">
        <v>63927</v>
      </c>
      <c r="B82" s="20">
        <v>35823</v>
      </c>
      <c r="C82" s="20">
        <v>40011</v>
      </c>
      <c r="D82" s="17" t="s">
        <v>990</v>
      </c>
      <c r="E82" s="31">
        <v>6284469414165</v>
      </c>
      <c r="F82" s="3">
        <v>663</v>
      </c>
      <c r="G82" s="7">
        <v>78836664</v>
      </c>
      <c r="I82" t="str">
        <f t="shared" si="1"/>
        <v>('63927','35823','40011','4517 Troy Trail','6284469414165','663','78836664'),</v>
      </c>
    </row>
    <row r="83" spans="1:9" x14ac:dyDescent="0.3">
      <c r="A83" s="7">
        <v>34618</v>
      </c>
      <c r="B83" s="20">
        <v>32516</v>
      </c>
      <c r="C83" s="20">
        <v>40974</v>
      </c>
      <c r="D83" s="17" t="s">
        <v>991</v>
      </c>
      <c r="E83" s="31">
        <v>6286565710711</v>
      </c>
      <c r="F83" s="3">
        <v>1035</v>
      </c>
      <c r="G83" s="7">
        <v>29795261</v>
      </c>
      <c r="I83" t="str">
        <f t="shared" si="1"/>
        <v>('34618','32516','40974','30 Surrey Parkway','6286565710711','1035','29795261'),</v>
      </c>
    </row>
    <row r="84" spans="1:9" x14ac:dyDescent="0.3">
      <c r="A84" s="7">
        <v>23355</v>
      </c>
      <c r="B84" s="20">
        <v>36984</v>
      </c>
      <c r="C84" s="20">
        <v>40829</v>
      </c>
      <c r="D84" s="17" t="s">
        <v>992</v>
      </c>
      <c r="E84" s="31">
        <v>6282124829116</v>
      </c>
      <c r="F84" s="3">
        <v>675</v>
      </c>
      <c r="G84" s="7">
        <v>22825311</v>
      </c>
      <c r="I84" t="str">
        <f t="shared" si="1"/>
        <v>('23355','36984','40829','92 Tennessee Trail','6282124829116','675','22825311'),</v>
      </c>
    </row>
    <row r="85" spans="1:9" x14ac:dyDescent="0.3">
      <c r="A85" s="7">
        <v>88114</v>
      </c>
      <c r="B85" s="20">
        <v>35798</v>
      </c>
      <c r="C85" s="20">
        <v>40827</v>
      </c>
      <c r="D85" s="17" t="s">
        <v>993</v>
      </c>
      <c r="E85" s="31">
        <v>6286375515545</v>
      </c>
      <c r="F85" s="3">
        <v>982</v>
      </c>
      <c r="G85" s="7">
        <v>32868827</v>
      </c>
      <c r="I85" t="str">
        <f t="shared" si="1"/>
        <v>('88114','35798','40827','8137 Garrison Center','6286375515545','982','32868827'),</v>
      </c>
    </row>
    <row r="86" spans="1:9" x14ac:dyDescent="0.3">
      <c r="A86" s="7">
        <v>75676</v>
      </c>
      <c r="B86" s="20">
        <v>34917</v>
      </c>
      <c r="C86" s="20">
        <v>39492</v>
      </c>
      <c r="D86" s="17" t="s">
        <v>994</v>
      </c>
      <c r="E86" s="31">
        <v>6283363793016</v>
      </c>
      <c r="F86" s="3">
        <v>1294</v>
      </c>
      <c r="G86" s="7">
        <v>45439458</v>
      </c>
      <c r="I86" t="str">
        <f t="shared" si="1"/>
        <v>('75676','34917','39492','772 Commercial Place','6283363793016','1294','45439458'),</v>
      </c>
    </row>
    <row r="87" spans="1:9" x14ac:dyDescent="0.3">
      <c r="A87" s="7">
        <v>24969</v>
      </c>
      <c r="B87" s="20">
        <v>26357</v>
      </c>
      <c r="C87" s="20">
        <v>41127</v>
      </c>
      <c r="D87" s="17" t="s">
        <v>995</v>
      </c>
      <c r="E87" s="31">
        <v>6284740244577</v>
      </c>
      <c r="F87" s="3">
        <v>1116</v>
      </c>
      <c r="G87" s="7">
        <v>45627738</v>
      </c>
      <c r="I87" t="str">
        <f t="shared" si="1"/>
        <v>('24969','26357','41127','468 Darwin Drive','6284740244577','1116','45627738'),</v>
      </c>
    </row>
    <row r="88" spans="1:9" x14ac:dyDescent="0.3">
      <c r="A88" s="7">
        <v>39779</v>
      </c>
      <c r="B88" s="20">
        <v>24797</v>
      </c>
      <c r="C88" s="20">
        <v>40943</v>
      </c>
      <c r="D88" s="17" t="s">
        <v>996</v>
      </c>
      <c r="E88" s="31">
        <v>6286242613753</v>
      </c>
      <c r="F88" s="3">
        <v>295</v>
      </c>
      <c r="G88" s="7">
        <v>62141981</v>
      </c>
      <c r="I88" t="str">
        <f t="shared" si="1"/>
        <v>('39779','24797','40943','6 Laurel Pass','6286242613753','295','62141981'),</v>
      </c>
    </row>
    <row r="89" spans="1:9" x14ac:dyDescent="0.3">
      <c r="A89" s="7">
        <v>71545</v>
      </c>
      <c r="B89" s="20">
        <v>36211</v>
      </c>
      <c r="C89" s="20">
        <v>42876</v>
      </c>
      <c r="D89" s="17" t="s">
        <v>997</v>
      </c>
      <c r="E89" s="31">
        <v>6286684146817</v>
      </c>
      <c r="F89" s="3">
        <v>644</v>
      </c>
      <c r="G89" s="7">
        <v>24853884</v>
      </c>
      <c r="I89" t="str">
        <f t="shared" si="1"/>
        <v>('71545','36211','42876','46 Morning Point','6286684146817','644','24853884'),</v>
      </c>
    </row>
    <row r="90" spans="1:9" x14ac:dyDescent="0.3">
      <c r="A90" s="7">
        <v>35341</v>
      </c>
      <c r="B90" s="20">
        <v>25758</v>
      </c>
      <c r="C90" s="20">
        <v>41974</v>
      </c>
      <c r="D90" s="17" t="s">
        <v>998</v>
      </c>
      <c r="E90" s="31">
        <v>6281403331650</v>
      </c>
      <c r="F90" s="3">
        <v>612</v>
      </c>
      <c r="G90" s="7">
        <v>86789613</v>
      </c>
      <c r="I90" t="str">
        <f t="shared" si="1"/>
        <v>('35341','25758','41974','29 Main Hill','6281403331650','612','86789613'),</v>
      </c>
    </row>
    <row r="91" spans="1:9" x14ac:dyDescent="0.3">
      <c r="A91" s="7">
        <v>93117</v>
      </c>
      <c r="B91" s="20">
        <v>26015</v>
      </c>
      <c r="C91" s="20">
        <v>38478</v>
      </c>
      <c r="D91" s="17" t="s">
        <v>999</v>
      </c>
      <c r="E91" s="31">
        <v>6287745079032</v>
      </c>
      <c r="F91" s="3">
        <v>1369</v>
      </c>
      <c r="G91" s="7">
        <v>78282267</v>
      </c>
      <c r="I91" t="str">
        <f t="shared" si="1"/>
        <v>('93117','26015','38478','2 4th Crossing','6287745079032','1369','78282267'),</v>
      </c>
    </row>
    <row r="92" spans="1:9" x14ac:dyDescent="0.3">
      <c r="A92" s="7">
        <v>39686</v>
      </c>
      <c r="B92" s="20">
        <v>35902</v>
      </c>
      <c r="C92" s="20">
        <v>39643</v>
      </c>
      <c r="D92" s="17" t="s">
        <v>1000</v>
      </c>
      <c r="E92" s="31">
        <v>6283917122636</v>
      </c>
      <c r="F92" s="3">
        <v>991</v>
      </c>
      <c r="G92" s="7">
        <v>26247964</v>
      </c>
      <c r="I92" t="str">
        <f t="shared" si="1"/>
        <v>('39686','35902','39643','94051 Sunbrook Street','6283917122636','991','26247964'),</v>
      </c>
    </row>
    <row r="93" spans="1:9" x14ac:dyDescent="0.3">
      <c r="A93" s="7">
        <v>65398</v>
      </c>
      <c r="B93" s="20">
        <v>36518</v>
      </c>
      <c r="C93" s="20">
        <v>38359</v>
      </c>
      <c r="D93" s="17" t="s">
        <v>1001</v>
      </c>
      <c r="E93" s="31">
        <v>6283677474508</v>
      </c>
      <c r="F93" s="3">
        <v>143</v>
      </c>
      <c r="G93" s="7">
        <v>33959491</v>
      </c>
      <c r="I93" t="str">
        <f t="shared" si="1"/>
        <v>('65398','36518','38359','1713 Pepper Wood Lane','6283677474508','143','33959491'),</v>
      </c>
    </row>
    <row r="94" spans="1:9" x14ac:dyDescent="0.3">
      <c r="A94" s="7">
        <v>89584</v>
      </c>
      <c r="B94" s="20">
        <v>23889</v>
      </c>
      <c r="C94" s="20">
        <v>43553</v>
      </c>
      <c r="D94" s="17" t="s">
        <v>1002</v>
      </c>
      <c r="E94" s="31">
        <v>6284672750880</v>
      </c>
      <c r="F94" s="3">
        <v>1256</v>
      </c>
      <c r="G94" s="7">
        <v>65172151</v>
      </c>
      <c r="I94" t="str">
        <f t="shared" si="1"/>
        <v>('89584','23889','43553','65 Sommers Avenue','6284672750880','1256','65172151'),</v>
      </c>
    </row>
    <row r="95" spans="1:9" x14ac:dyDescent="0.3">
      <c r="A95" s="7">
        <v>97221</v>
      </c>
      <c r="B95" s="20">
        <v>30698</v>
      </c>
      <c r="C95" s="20">
        <v>42642</v>
      </c>
      <c r="D95" s="17" t="s">
        <v>1003</v>
      </c>
      <c r="E95" s="31">
        <v>6281266508360</v>
      </c>
      <c r="F95" s="3">
        <v>1079</v>
      </c>
      <c r="G95" s="7">
        <v>42369971</v>
      </c>
      <c r="I95" t="str">
        <f t="shared" si="1"/>
        <v>('97221','30698','42642','9320 Fremont Avenue','6281266508360','1079','42369971'),</v>
      </c>
    </row>
    <row r="96" spans="1:9" x14ac:dyDescent="0.3">
      <c r="A96" s="7">
        <v>94727</v>
      </c>
      <c r="B96" s="20">
        <v>32686</v>
      </c>
      <c r="C96" s="20">
        <v>42254</v>
      </c>
      <c r="D96" s="17" t="s">
        <v>1004</v>
      </c>
      <c r="E96" s="31">
        <v>6282988148061</v>
      </c>
      <c r="F96" s="3">
        <v>953</v>
      </c>
      <c r="G96" s="7">
        <v>43176873</v>
      </c>
      <c r="I96" t="str">
        <f t="shared" si="1"/>
        <v>('94727','32686','42254','858 Warbler Pass','6282988148061','953','43176873'),</v>
      </c>
    </row>
    <row r="97" spans="1:9" x14ac:dyDescent="0.3">
      <c r="A97" s="7">
        <v>37797</v>
      </c>
      <c r="B97" s="20">
        <v>28264</v>
      </c>
      <c r="C97" s="20">
        <v>42507</v>
      </c>
      <c r="D97" s="17" t="s">
        <v>1005</v>
      </c>
      <c r="E97" s="31">
        <v>6285024839546</v>
      </c>
      <c r="F97" s="3">
        <v>1245</v>
      </c>
      <c r="G97" s="7">
        <v>87693317</v>
      </c>
      <c r="I97" t="str">
        <f t="shared" si="1"/>
        <v>('37797','28264','42507','8 Almo Center','6285024839546','1245','87693317'),</v>
      </c>
    </row>
    <row r="98" spans="1:9" x14ac:dyDescent="0.3">
      <c r="A98" s="7">
        <v>11837</v>
      </c>
      <c r="B98" s="20">
        <v>35845</v>
      </c>
      <c r="C98" s="20">
        <v>41086</v>
      </c>
      <c r="D98" s="17" t="s">
        <v>1006</v>
      </c>
      <c r="E98" s="31">
        <v>6287833931377</v>
      </c>
      <c r="F98" s="3">
        <v>138</v>
      </c>
      <c r="G98" s="7">
        <v>99537569</v>
      </c>
      <c r="I98" t="str">
        <f t="shared" si="1"/>
        <v>('11837','35845','41086','9788 Kinsman Hill','6287833931377','138','99537569'),</v>
      </c>
    </row>
    <row r="99" spans="1:9" x14ac:dyDescent="0.3">
      <c r="A99" s="7">
        <v>18388</v>
      </c>
      <c r="B99" s="20">
        <v>36472</v>
      </c>
      <c r="C99" s="20">
        <v>42942</v>
      </c>
      <c r="D99" s="17" t="s">
        <v>1007</v>
      </c>
      <c r="E99" s="31">
        <v>6285952160329</v>
      </c>
      <c r="F99" s="3">
        <v>994</v>
      </c>
      <c r="G99" s="7">
        <v>75863524</v>
      </c>
      <c r="I99" t="str">
        <f t="shared" si="1"/>
        <v>('18388','36472','42942','3318 Ruskin Alley','6285952160329','994','75863524'),</v>
      </c>
    </row>
    <row r="100" spans="1:9" x14ac:dyDescent="0.3">
      <c r="A100" s="7">
        <v>86767</v>
      </c>
      <c r="B100" s="20">
        <v>34624</v>
      </c>
      <c r="C100" s="20">
        <v>41972</v>
      </c>
      <c r="D100" s="17" t="s">
        <v>1008</v>
      </c>
      <c r="E100" s="31">
        <v>6285963785550</v>
      </c>
      <c r="F100" s="3">
        <v>896</v>
      </c>
      <c r="G100" s="7">
        <v>43874672</v>
      </c>
      <c r="I100" t="str">
        <f t="shared" si="1"/>
        <v>('86767','34624','41972','00 Farragut Alley','6285963785550','896','43874672'),</v>
      </c>
    </row>
    <row r="101" spans="1:9" x14ac:dyDescent="0.3">
      <c r="A101" s="7">
        <v>74385</v>
      </c>
      <c r="B101" s="20">
        <v>27035</v>
      </c>
      <c r="C101" s="20">
        <v>43743</v>
      </c>
      <c r="D101" s="17" t="s">
        <v>1009</v>
      </c>
      <c r="E101" s="31">
        <v>6287235266746</v>
      </c>
      <c r="F101" s="3">
        <v>944</v>
      </c>
      <c r="G101" s="7">
        <v>99371338</v>
      </c>
      <c r="I101" t="str">
        <f t="shared" si="1"/>
        <v>('74385','27035','43743','241 Arapahoe Center','6287235266746','944','99371338'),</v>
      </c>
    </row>
    <row r="102" spans="1:9" x14ac:dyDescent="0.3">
      <c r="A102" s="7">
        <v>13238</v>
      </c>
      <c r="B102" s="20">
        <v>22042</v>
      </c>
      <c r="C102" s="20">
        <v>42145</v>
      </c>
      <c r="D102" s="17" t="s">
        <v>1010</v>
      </c>
      <c r="E102" s="31">
        <v>6285370436738.8096</v>
      </c>
      <c r="F102" s="3">
        <v>1088</v>
      </c>
      <c r="G102" s="7">
        <v>89138934</v>
      </c>
      <c r="I102" t="str">
        <f t="shared" si="1"/>
        <v>('13238','22042','42145','31 Caliangt Point','6285370436738,81','1088','89138934'),</v>
      </c>
    </row>
    <row r="103" spans="1:9" x14ac:dyDescent="0.3">
      <c r="A103" s="7">
        <v>96315</v>
      </c>
      <c r="B103" s="20">
        <v>34111</v>
      </c>
      <c r="C103" s="20">
        <v>38497</v>
      </c>
      <c r="D103" s="17" t="s">
        <v>1011</v>
      </c>
      <c r="E103" s="31">
        <v>6285385880952.0801</v>
      </c>
      <c r="F103" s="3">
        <v>1124</v>
      </c>
      <c r="G103" s="7">
        <v>81952914</v>
      </c>
      <c r="I103" t="str">
        <f t="shared" si="1"/>
        <v>('96315','34111','38497','9784 Hauk Circle','6285385880952,08','1124','81952914'),</v>
      </c>
    </row>
    <row r="104" spans="1:9" x14ac:dyDescent="0.3">
      <c r="A104" s="7">
        <v>84715</v>
      </c>
      <c r="B104" s="20">
        <v>23332</v>
      </c>
      <c r="C104" s="20">
        <v>40554</v>
      </c>
      <c r="D104" s="17" t="s">
        <v>1012</v>
      </c>
      <c r="E104" s="31">
        <v>6285401325165.3604</v>
      </c>
      <c r="F104" s="3">
        <v>569</v>
      </c>
      <c r="G104" s="7">
        <v>72296584</v>
      </c>
      <c r="I104" t="str">
        <f t="shared" si="1"/>
        <v>('84715','23332','40554','2 Browning Street','6285401325165,36','569','72296584'),</v>
      </c>
    </row>
    <row r="105" spans="1:9" x14ac:dyDescent="0.3">
      <c r="A105" s="7">
        <v>89171</v>
      </c>
      <c r="B105" s="20">
        <v>32407</v>
      </c>
      <c r="C105" s="20">
        <v>40543</v>
      </c>
      <c r="D105" s="17" t="s">
        <v>1013</v>
      </c>
      <c r="E105" s="31">
        <v>6285416769378.6299</v>
      </c>
      <c r="F105" s="3">
        <v>1839</v>
      </c>
      <c r="G105" s="7">
        <v>61573326</v>
      </c>
      <c r="I105" t="str">
        <f t="shared" si="1"/>
        <v>('89171','32407','40543','8471 Crescent Oaks Alley','6285416769378,63','1839','61573326'),</v>
      </c>
    </row>
    <row r="106" spans="1:9" x14ac:dyDescent="0.3">
      <c r="A106" s="7">
        <v>23898</v>
      </c>
      <c r="B106" s="20">
        <v>29582</v>
      </c>
      <c r="C106" s="20">
        <v>41446</v>
      </c>
      <c r="D106" s="17" t="s">
        <v>1014</v>
      </c>
      <c r="E106" s="31">
        <v>6285432213591.9102</v>
      </c>
      <c r="F106" s="3">
        <v>1476</v>
      </c>
      <c r="G106" s="7">
        <v>63684353</v>
      </c>
      <c r="I106" t="str">
        <f t="shared" si="1"/>
        <v>('23898','29582','41446','88 Scott Alley','6285432213591,91','1476','63684353'),</v>
      </c>
    </row>
    <row r="107" spans="1:9" x14ac:dyDescent="0.3">
      <c r="A107" s="7">
        <v>75613</v>
      </c>
      <c r="B107" s="20">
        <v>34663</v>
      </c>
      <c r="C107" s="20">
        <v>41191</v>
      </c>
      <c r="D107" s="17" t="s">
        <v>1015</v>
      </c>
      <c r="E107" s="31">
        <v>6285447657805.1797</v>
      </c>
      <c r="F107" s="3">
        <v>1152</v>
      </c>
      <c r="G107" s="7">
        <v>83685959</v>
      </c>
      <c r="I107" t="str">
        <f t="shared" si="1"/>
        <v>('75613','34663','41191','97206 Fieldstone Pass','6285447657805,18','1152','83685959'),</v>
      </c>
    </row>
    <row r="108" spans="1:9" x14ac:dyDescent="0.3">
      <c r="A108" s="7">
        <v>52258</v>
      </c>
      <c r="B108" s="20">
        <v>31035</v>
      </c>
      <c r="C108" s="20">
        <v>38952</v>
      </c>
      <c r="D108" s="17" t="s">
        <v>1016</v>
      </c>
      <c r="E108" s="31">
        <v>6285463102018.46</v>
      </c>
      <c r="F108" s="3">
        <v>715</v>
      </c>
      <c r="G108" s="7">
        <v>71426272</v>
      </c>
      <c r="I108" t="str">
        <f t="shared" si="1"/>
        <v>('52258','31035','38952','207 Sommers Center','6285463102018,46','715','71426272'),</v>
      </c>
    </row>
    <row r="109" spans="1:9" x14ac:dyDescent="0.3">
      <c r="A109" s="7">
        <v>29658</v>
      </c>
      <c r="B109" s="20">
        <v>27591</v>
      </c>
      <c r="C109" s="20">
        <v>40908</v>
      </c>
      <c r="D109" s="17" t="s">
        <v>1017</v>
      </c>
      <c r="E109" s="31">
        <v>6285478546231.7305</v>
      </c>
      <c r="F109" s="3">
        <v>108</v>
      </c>
      <c r="G109" s="7">
        <v>52543654</v>
      </c>
      <c r="I109" t="str">
        <f t="shared" si="1"/>
        <v>('29658','27591','40908','46 Lotheville Trail','6285478546231,73','108','52543654'),</v>
      </c>
    </row>
    <row r="110" spans="1:9" x14ac:dyDescent="0.3">
      <c r="A110" s="7">
        <v>66465</v>
      </c>
      <c r="B110" s="20">
        <v>22042</v>
      </c>
      <c r="C110" s="20">
        <v>42145</v>
      </c>
      <c r="D110" s="17" t="s">
        <v>1018</v>
      </c>
      <c r="E110" s="31">
        <v>6285493990445.0098</v>
      </c>
      <c r="F110" s="3">
        <v>891</v>
      </c>
      <c r="G110" s="7">
        <v>82991418</v>
      </c>
      <c r="I110" t="str">
        <f t="shared" si="1"/>
        <v>('66465','22042','42145','138 Kipling Way','6285493990445,01','891','82991418'),</v>
      </c>
    </row>
    <row r="111" spans="1:9" x14ac:dyDescent="0.3">
      <c r="A111" s="7">
        <v>11827</v>
      </c>
      <c r="B111" s="20">
        <v>34111</v>
      </c>
      <c r="C111" s="20">
        <v>38497</v>
      </c>
      <c r="D111" s="17" t="s">
        <v>1019</v>
      </c>
      <c r="E111" s="31">
        <v>6285509434658.2803</v>
      </c>
      <c r="F111" s="3">
        <v>124</v>
      </c>
      <c r="G111" s="7">
        <v>22669824</v>
      </c>
      <c r="I111" t="str">
        <f t="shared" si="1"/>
        <v>('11827','34111','38497','66606 Lakewood Pass','6285509434658,28','124','22669824'),</v>
      </c>
    </row>
    <row r="112" spans="1:9" x14ac:dyDescent="0.3">
      <c r="A112" s="7">
        <v>15375</v>
      </c>
      <c r="B112" s="20">
        <v>23332</v>
      </c>
      <c r="C112" s="20">
        <v>40554</v>
      </c>
      <c r="D112" s="17" t="s">
        <v>1020</v>
      </c>
      <c r="E112" s="31">
        <v>6285524878871.5596</v>
      </c>
      <c r="F112" s="3">
        <v>191</v>
      </c>
      <c r="G112" s="7">
        <v>26149447</v>
      </c>
      <c r="I112" t="str">
        <f t="shared" si="1"/>
        <v>('15375','23332','40554','244 Atwood Street','6285524878871,56','191','26149447'),</v>
      </c>
    </row>
    <row r="113" spans="1:9" x14ac:dyDescent="0.3">
      <c r="A113" s="7">
        <v>93531</v>
      </c>
      <c r="B113" s="20">
        <v>32407</v>
      </c>
      <c r="C113" s="20">
        <v>40543</v>
      </c>
      <c r="D113" s="17" t="s">
        <v>1021</v>
      </c>
      <c r="E113" s="31">
        <v>6285540323084.8301</v>
      </c>
      <c r="F113" s="3">
        <v>1525</v>
      </c>
      <c r="G113" s="7">
        <v>81686439</v>
      </c>
      <c r="I113" t="str">
        <f t="shared" si="1"/>
        <v>('93531','32407','40543','4976 Jay Junction','6285540323084,83','1525','81686439'),</v>
      </c>
    </row>
    <row r="114" spans="1:9" x14ac:dyDescent="0.3">
      <c r="A114" s="7">
        <v>88657</v>
      </c>
      <c r="B114" s="20">
        <v>29582</v>
      </c>
      <c r="C114" s="20">
        <v>41446</v>
      </c>
      <c r="D114" s="17" t="s">
        <v>1022</v>
      </c>
      <c r="E114" s="31">
        <v>6285555767298.1104</v>
      </c>
      <c r="F114" s="3">
        <v>1256</v>
      </c>
      <c r="G114" s="7">
        <v>98479835</v>
      </c>
      <c r="I114" t="str">
        <f t="shared" si="1"/>
        <v>('88657','29582','41446','14640 Bluejay Road','6285555767298,11','1256','98479835'),</v>
      </c>
    </row>
    <row r="115" spans="1:9" x14ac:dyDescent="0.3">
      <c r="A115" s="7">
        <v>73966</v>
      </c>
      <c r="B115" s="20">
        <v>34663</v>
      </c>
      <c r="C115" s="20">
        <v>41191</v>
      </c>
      <c r="D115" s="17" t="s">
        <v>1023</v>
      </c>
      <c r="E115" s="31">
        <v>6285571211511.3799</v>
      </c>
      <c r="F115" s="3">
        <v>1979</v>
      </c>
      <c r="G115" s="7">
        <v>55994988</v>
      </c>
      <c r="I115" t="str">
        <f t="shared" si="1"/>
        <v>('73966','34663','41191','5644 Waxwing Junction','6285571211511,38','1979','55994988'),</v>
      </c>
    </row>
    <row r="116" spans="1:9" x14ac:dyDescent="0.3">
      <c r="A116" s="7">
        <v>45113</v>
      </c>
      <c r="B116" s="20">
        <v>31035</v>
      </c>
      <c r="C116" s="20">
        <v>38952</v>
      </c>
      <c r="D116" s="17" t="s">
        <v>1024</v>
      </c>
      <c r="E116" s="31">
        <v>6285586655724.6602</v>
      </c>
      <c r="F116" s="3">
        <v>670</v>
      </c>
      <c r="G116" s="7">
        <v>14955215</v>
      </c>
      <c r="I116" t="str">
        <f t="shared" si="1"/>
        <v>('45113','31035','38952','5 Erie Center','6285586655724,66','670','14955215'),</v>
      </c>
    </row>
    <row r="117" spans="1:9" x14ac:dyDescent="0.3">
      <c r="A117" s="7">
        <v>45343</v>
      </c>
      <c r="B117" s="20">
        <v>22042</v>
      </c>
      <c r="C117" s="20">
        <v>42145</v>
      </c>
      <c r="D117" s="17" t="s">
        <v>1025</v>
      </c>
      <c r="E117" s="31">
        <v>6285602099937.9297</v>
      </c>
      <c r="F117" s="3">
        <v>742</v>
      </c>
      <c r="G117" s="7">
        <v>63843133</v>
      </c>
      <c r="I117" t="str">
        <f t="shared" si="1"/>
        <v>('45343','22042','42145','9 Pierstorff Circle','6285602099937,93','742','63843133'),</v>
      </c>
    </row>
    <row r="118" spans="1:9" x14ac:dyDescent="0.3">
      <c r="A118" s="7">
        <v>99151</v>
      </c>
      <c r="B118" s="20">
        <v>34111</v>
      </c>
      <c r="C118" s="20">
        <v>38497</v>
      </c>
      <c r="D118" s="17" t="s">
        <v>1026</v>
      </c>
      <c r="E118" s="31">
        <v>6285617544151.21</v>
      </c>
      <c r="F118" s="3">
        <v>151</v>
      </c>
      <c r="G118" s="7">
        <v>39691456</v>
      </c>
      <c r="I118" t="str">
        <f t="shared" si="1"/>
        <v>('99151','34111','38497','77310 Cherokee Junction','6285617544151,21','151','39691456'),</v>
      </c>
    </row>
    <row r="119" spans="1:9" x14ac:dyDescent="0.3">
      <c r="A119" s="7">
        <v>85333</v>
      </c>
      <c r="B119" s="20">
        <v>23332</v>
      </c>
      <c r="C119" s="20">
        <v>40554</v>
      </c>
      <c r="D119" s="17" t="s">
        <v>1027</v>
      </c>
      <c r="E119" s="31">
        <v>6285632988364.4805</v>
      </c>
      <c r="F119" s="3">
        <v>1607</v>
      </c>
      <c r="G119" s="7">
        <v>84312159</v>
      </c>
      <c r="I119" t="str">
        <f t="shared" si="1"/>
        <v>('85333','23332','40554','5 Novick Place','6285632988364,48','1607','84312159'),</v>
      </c>
    </row>
    <row r="120" spans="1:9" x14ac:dyDescent="0.3">
      <c r="A120" s="7">
        <v>26552</v>
      </c>
      <c r="B120" s="20">
        <v>32407</v>
      </c>
      <c r="C120" s="20">
        <v>40543</v>
      </c>
      <c r="D120" s="17" t="s">
        <v>1028</v>
      </c>
      <c r="E120" s="31">
        <v>6285648432577.7598</v>
      </c>
      <c r="F120" s="3">
        <v>1250</v>
      </c>
      <c r="G120" s="7">
        <v>56631236</v>
      </c>
      <c r="I120" t="str">
        <f t="shared" si="1"/>
        <v>('26552','32407','40543','561 Pearson Trail','6285648432577,76','1250','56631236'),</v>
      </c>
    </row>
    <row r="121" spans="1:9" x14ac:dyDescent="0.3">
      <c r="A121" s="7">
        <v>64269</v>
      </c>
      <c r="B121" s="20">
        <v>29582</v>
      </c>
      <c r="C121" s="20">
        <v>41446</v>
      </c>
      <c r="D121" s="17" t="s">
        <v>1029</v>
      </c>
      <c r="E121" s="31">
        <v>6285663876791.0303</v>
      </c>
      <c r="F121" s="3">
        <v>241</v>
      </c>
      <c r="G121" s="7">
        <v>27911213</v>
      </c>
      <c r="I121" t="str">
        <f t="shared" si="1"/>
        <v>('64269','29582','41446','65355 Mayfield Drive','6285663876791,03','241','27911213'),</v>
      </c>
    </row>
    <row r="122" spans="1:9" x14ac:dyDescent="0.3">
      <c r="A122" s="7">
        <v>64254</v>
      </c>
      <c r="B122" s="20">
        <v>34663</v>
      </c>
      <c r="C122" s="20">
        <v>41191</v>
      </c>
      <c r="D122" s="17" t="s">
        <v>1030</v>
      </c>
      <c r="E122" s="31">
        <v>6285679321004.3096</v>
      </c>
      <c r="F122" s="3">
        <v>519</v>
      </c>
      <c r="G122" s="7">
        <v>87623528</v>
      </c>
      <c r="I122" t="str">
        <f t="shared" si="1"/>
        <v>('64254','34663','41191','83028 Kenwood Court','6285679321004,31','519','87623528'),</v>
      </c>
    </row>
    <row r="123" spans="1:9" x14ac:dyDescent="0.3">
      <c r="A123" s="7">
        <v>68137</v>
      </c>
      <c r="B123" s="20">
        <v>31035</v>
      </c>
      <c r="C123" s="20">
        <v>38952</v>
      </c>
      <c r="D123" s="17" t="s">
        <v>1031</v>
      </c>
      <c r="E123" s="31">
        <v>6285694765217.5801</v>
      </c>
      <c r="F123" s="3">
        <v>676</v>
      </c>
      <c r="G123" s="7">
        <v>24695714</v>
      </c>
      <c r="I123" t="str">
        <f t="shared" si="1"/>
        <v>('68137','31035','38952','14396 Steensland Way','6285694765217,58','676','24695714'),</v>
      </c>
    </row>
    <row r="124" spans="1:9" x14ac:dyDescent="0.3">
      <c r="A124" s="7">
        <v>25317</v>
      </c>
      <c r="B124" s="20">
        <v>27591</v>
      </c>
      <c r="C124" s="20">
        <v>40908</v>
      </c>
      <c r="D124" s="17" t="s">
        <v>1032</v>
      </c>
      <c r="E124" s="31">
        <v>6285710209430.8701</v>
      </c>
      <c r="F124" s="3">
        <v>367</v>
      </c>
      <c r="G124" s="7">
        <v>33665943</v>
      </c>
      <c r="I124" t="str">
        <f t="shared" si="1"/>
        <v>('25317','27591','40908','3879 Gulseth Parkway','6285710209430,87','367','33665943'),</v>
      </c>
    </row>
    <row r="125" spans="1:9" x14ac:dyDescent="0.3">
      <c r="A125" s="7">
        <v>74339</v>
      </c>
      <c r="B125" s="20">
        <v>22042</v>
      </c>
      <c r="C125" s="20">
        <v>42145</v>
      </c>
      <c r="D125" s="17" t="s">
        <v>1033</v>
      </c>
      <c r="E125" s="31">
        <v>6285725653644.1396</v>
      </c>
      <c r="F125" s="3">
        <v>1401</v>
      </c>
      <c r="G125" s="7">
        <v>66156663</v>
      </c>
      <c r="I125" t="str">
        <f t="shared" si="1"/>
        <v>('74339','22042','42145','84491 Lukken Lane','6285725653644,14','1401','66156663'),</v>
      </c>
    </row>
    <row r="126" spans="1:9" x14ac:dyDescent="0.3">
      <c r="A126" s="7">
        <v>65163</v>
      </c>
      <c r="B126" s="20">
        <v>34111</v>
      </c>
      <c r="C126" s="20">
        <v>38497</v>
      </c>
      <c r="D126" s="17" t="s">
        <v>1034</v>
      </c>
      <c r="E126" s="31">
        <v>6285741097857.4199</v>
      </c>
      <c r="F126" s="3">
        <v>1097</v>
      </c>
      <c r="G126" s="7">
        <v>46699817</v>
      </c>
      <c r="I126" t="str">
        <f t="shared" si="1"/>
        <v>('65163','34111','38497','1588 Fair Oaks Parkway','6285741097857,42','1097','46699817'),</v>
      </c>
    </row>
    <row r="127" spans="1:9" x14ac:dyDescent="0.3">
      <c r="A127" s="7">
        <v>89795</v>
      </c>
      <c r="B127" s="20">
        <v>23332</v>
      </c>
      <c r="C127" s="20">
        <v>40554</v>
      </c>
      <c r="D127" s="17" t="s">
        <v>1035</v>
      </c>
      <c r="E127" s="31">
        <v>6285756542070.6904</v>
      </c>
      <c r="F127" s="3">
        <v>1130</v>
      </c>
      <c r="G127" s="7">
        <v>96179615</v>
      </c>
      <c r="I127" t="str">
        <f t="shared" si="1"/>
        <v>('89795','23332','40554','801 Iowa Terrace','6285756542070,69','1130','96179615'),</v>
      </c>
    </row>
    <row r="128" spans="1:9" x14ac:dyDescent="0.3">
      <c r="A128" s="7">
        <v>76942</v>
      </c>
      <c r="B128" s="20">
        <v>32407</v>
      </c>
      <c r="C128" s="20">
        <v>40543</v>
      </c>
      <c r="D128" s="17" t="s">
        <v>1036</v>
      </c>
      <c r="E128" s="31">
        <v>6285771986283.9697</v>
      </c>
      <c r="F128" s="3">
        <v>210</v>
      </c>
      <c r="G128" s="7">
        <v>47254828</v>
      </c>
      <c r="I128" t="str">
        <f t="shared" si="1"/>
        <v>('76942','32407','40543','41962 Prairie Rose Court','6285771986283,97','210','47254828'),</v>
      </c>
    </row>
    <row r="129" spans="1:9" x14ac:dyDescent="0.3">
      <c r="A129" s="7">
        <v>55497</v>
      </c>
      <c r="B129" s="20">
        <v>29582</v>
      </c>
      <c r="C129" s="20">
        <v>41446</v>
      </c>
      <c r="D129" s="17" t="s">
        <v>1037</v>
      </c>
      <c r="E129" s="31">
        <v>6285787430497.2402</v>
      </c>
      <c r="F129" s="3">
        <v>1222</v>
      </c>
      <c r="G129" s="7">
        <v>38759861</v>
      </c>
      <c r="I129" t="str">
        <f t="shared" si="1"/>
        <v>('55497','29582','41446','7 Eliot Avenue','6285787430497,24','1222','38759861'),</v>
      </c>
    </row>
    <row r="130" spans="1:9" x14ac:dyDescent="0.3">
      <c r="A130" s="7">
        <v>84522</v>
      </c>
      <c r="B130" s="20">
        <v>34663</v>
      </c>
      <c r="C130" s="20">
        <v>41191</v>
      </c>
      <c r="D130" s="17" t="s">
        <v>1038</v>
      </c>
      <c r="E130" s="31">
        <v>6285802874710.5195</v>
      </c>
      <c r="F130" s="3">
        <v>204</v>
      </c>
      <c r="G130" s="7">
        <v>45511898</v>
      </c>
      <c r="I130" t="str">
        <f t="shared" si="1"/>
        <v>('84522','34663','41191','16 Division Trail','6285802874710,52','204','45511898'),</v>
      </c>
    </row>
    <row r="131" spans="1:9" x14ac:dyDescent="0.3">
      <c r="A131" s="7">
        <v>33859</v>
      </c>
      <c r="B131" s="20">
        <v>31035</v>
      </c>
      <c r="C131" s="20">
        <v>38952</v>
      </c>
      <c r="D131" s="17" t="s">
        <v>1039</v>
      </c>
      <c r="E131" s="31">
        <v>6285818318923.79</v>
      </c>
      <c r="F131" s="3">
        <v>1811</v>
      </c>
      <c r="G131" s="7">
        <v>26622985</v>
      </c>
      <c r="I131" t="str">
        <f t="shared" ref="I131:I151" si="2">"('"&amp;A131&amp;"','"&amp;B131&amp;"','"&amp;C131&amp;"','"&amp;D131&amp;"','"&amp;E131&amp;"','"&amp;F131&amp;"','"&amp;G131&amp;"'),"</f>
        <v>('33859','31035','38952','9 North Terrace','6285818318923,79','1811','26622985'),</v>
      </c>
    </row>
    <row r="132" spans="1:9" x14ac:dyDescent="0.3">
      <c r="A132" s="7">
        <v>35135</v>
      </c>
      <c r="B132" s="20">
        <v>27591</v>
      </c>
      <c r="C132" s="20">
        <v>40908</v>
      </c>
      <c r="D132" s="17" t="s">
        <v>1040</v>
      </c>
      <c r="E132" s="31">
        <v>6285833763137.0703</v>
      </c>
      <c r="F132" s="3">
        <v>1810</v>
      </c>
      <c r="G132" s="7">
        <v>55762328</v>
      </c>
      <c r="I132" t="str">
        <f t="shared" si="2"/>
        <v>('35135','27591','40908','605 Express Plaza','6285833763137,07','1810','55762328'),</v>
      </c>
    </row>
    <row r="133" spans="1:9" x14ac:dyDescent="0.3">
      <c r="A133" s="7">
        <v>22728</v>
      </c>
      <c r="B133" s="20">
        <v>33099</v>
      </c>
      <c r="C133" s="20">
        <v>38797</v>
      </c>
      <c r="D133" s="17" t="s">
        <v>1041</v>
      </c>
      <c r="E133" s="31">
        <v>6285849207350.3398</v>
      </c>
      <c r="F133" s="3">
        <v>229</v>
      </c>
      <c r="G133" s="7">
        <v>23531193</v>
      </c>
      <c r="I133" t="str">
        <f t="shared" si="2"/>
        <v>('22728','33099','38797','56655 Arizona Road','6285849207350,34','229','23531193'),</v>
      </c>
    </row>
    <row r="134" spans="1:9" x14ac:dyDescent="0.3">
      <c r="A134" s="7">
        <v>73989</v>
      </c>
      <c r="B134" s="20">
        <v>29018</v>
      </c>
      <c r="C134" s="20">
        <v>42206</v>
      </c>
      <c r="D134" s="17" t="s">
        <v>1042</v>
      </c>
      <c r="E134" s="31">
        <v>6285864651563.6201</v>
      </c>
      <c r="F134" s="3">
        <v>1301</v>
      </c>
      <c r="G134" s="7">
        <v>84879126</v>
      </c>
      <c r="I134" t="str">
        <f t="shared" si="2"/>
        <v>('73989','29018','42206','68 Oak Center','6285864651563,62','1301','84879126'),</v>
      </c>
    </row>
    <row r="135" spans="1:9" x14ac:dyDescent="0.3">
      <c r="A135" s="7">
        <v>15767</v>
      </c>
      <c r="B135" s="20">
        <v>37751</v>
      </c>
      <c r="C135" s="20">
        <v>41475</v>
      </c>
      <c r="D135" s="17" t="s">
        <v>1043</v>
      </c>
      <c r="E135" s="31">
        <v>6285880095776.8896</v>
      </c>
      <c r="F135" s="3">
        <v>1054</v>
      </c>
      <c r="G135" s="7">
        <v>12334733</v>
      </c>
      <c r="I135" t="str">
        <f t="shared" si="2"/>
        <v>('15767','37751','41475','62082 Westport Trail','6285880095776,89','1054','12334733'),</v>
      </c>
    </row>
    <row r="136" spans="1:9" x14ac:dyDescent="0.3">
      <c r="A136" s="7">
        <v>16978</v>
      </c>
      <c r="B136" s="20">
        <v>31044</v>
      </c>
      <c r="C136" s="20">
        <v>42281</v>
      </c>
      <c r="D136" s="17" t="s">
        <v>1044</v>
      </c>
      <c r="E136" s="31">
        <v>6285895539990.1699</v>
      </c>
      <c r="F136" s="3">
        <v>551</v>
      </c>
      <c r="G136" s="7">
        <v>64972144</v>
      </c>
      <c r="I136" t="str">
        <f t="shared" si="2"/>
        <v>('16978','31044','42281','53 Milwaukee Road','6285895539990,17','551','64972144'),</v>
      </c>
    </row>
    <row r="137" spans="1:9" x14ac:dyDescent="0.3">
      <c r="A137" s="7">
        <v>64469</v>
      </c>
      <c r="B137" s="20">
        <v>22042</v>
      </c>
      <c r="C137" s="20">
        <v>42145</v>
      </c>
      <c r="D137" s="17" t="s">
        <v>1045</v>
      </c>
      <c r="E137" s="31">
        <v>6285910984203.4404</v>
      </c>
      <c r="F137" s="3">
        <v>198</v>
      </c>
      <c r="G137" s="7">
        <v>96678774</v>
      </c>
      <c r="I137" t="str">
        <f t="shared" si="2"/>
        <v>('64469','22042','42145','43 Erie Hill','6285910984203,44','198','96678774'),</v>
      </c>
    </row>
    <row r="138" spans="1:9" x14ac:dyDescent="0.3">
      <c r="A138" s="7">
        <v>29284</v>
      </c>
      <c r="B138" s="20">
        <v>34111</v>
      </c>
      <c r="C138" s="20">
        <v>38497</v>
      </c>
      <c r="D138" s="17" t="s">
        <v>1046</v>
      </c>
      <c r="E138" s="31">
        <v>6285926428416.7197</v>
      </c>
      <c r="F138" s="3">
        <v>1398</v>
      </c>
      <c r="G138" s="7">
        <v>66526555</v>
      </c>
      <c r="I138" t="str">
        <f t="shared" si="2"/>
        <v>('29284','34111','38497','441 Haas Junction','6285926428416,72','1398','66526555'),</v>
      </c>
    </row>
    <row r="139" spans="1:9" x14ac:dyDescent="0.3">
      <c r="A139" s="7">
        <v>56557</v>
      </c>
      <c r="B139" s="20">
        <v>23332</v>
      </c>
      <c r="C139" s="20">
        <v>40554</v>
      </c>
      <c r="D139" s="17" t="s">
        <v>1047</v>
      </c>
      <c r="E139" s="31">
        <v>6285941872629.9902</v>
      </c>
      <c r="F139" s="3">
        <v>1983</v>
      </c>
      <c r="G139" s="7">
        <v>36422256</v>
      </c>
      <c r="I139" t="str">
        <f t="shared" si="2"/>
        <v>('56557','23332','40554','41 Onsgard Point','6285941872629,99','1983','36422256'),</v>
      </c>
    </row>
    <row r="140" spans="1:9" x14ac:dyDescent="0.3">
      <c r="A140" s="7">
        <v>41886</v>
      </c>
      <c r="B140" s="20">
        <v>32407</v>
      </c>
      <c r="C140" s="20">
        <v>40543</v>
      </c>
      <c r="D140" s="17" t="s">
        <v>1048</v>
      </c>
      <c r="E140" s="31">
        <v>6285957316843.2695</v>
      </c>
      <c r="F140" s="3">
        <v>1727</v>
      </c>
      <c r="G140" s="7">
        <v>11866968</v>
      </c>
      <c r="I140" t="str">
        <f t="shared" si="2"/>
        <v>('41886','32407','40543','46835 Hovde Drive','6285957316843,27','1727','11866968'),</v>
      </c>
    </row>
    <row r="141" spans="1:9" x14ac:dyDescent="0.3">
      <c r="A141" s="7">
        <v>76459</v>
      </c>
      <c r="B141" s="20">
        <v>29582</v>
      </c>
      <c r="C141" s="20">
        <v>41446</v>
      </c>
      <c r="D141" s="17" t="s">
        <v>1049</v>
      </c>
      <c r="E141" s="31">
        <v>6285972761056.54</v>
      </c>
      <c r="F141" s="3">
        <v>650</v>
      </c>
      <c r="G141" s="7">
        <v>85821377</v>
      </c>
      <c r="I141" t="str">
        <f t="shared" si="2"/>
        <v>('76459','29582','41446','01902 Moland Circle','6285972761056,54','650','85821377'),</v>
      </c>
    </row>
    <row r="142" spans="1:9" x14ac:dyDescent="0.3">
      <c r="A142" s="7">
        <v>81952</v>
      </c>
      <c r="B142" s="20">
        <v>34663</v>
      </c>
      <c r="C142" s="20">
        <v>41191</v>
      </c>
      <c r="D142" s="17" t="s">
        <v>1050</v>
      </c>
      <c r="E142" s="31">
        <v>6285988205269.8203</v>
      </c>
      <c r="F142" s="3">
        <v>1466</v>
      </c>
      <c r="G142" s="7">
        <v>11931938</v>
      </c>
      <c r="I142" t="str">
        <f t="shared" si="2"/>
        <v>('81952','34663','41191','0810 Stoughton Park','6285988205269,82','1466','11931938'),</v>
      </c>
    </row>
    <row r="143" spans="1:9" x14ac:dyDescent="0.3">
      <c r="A143" s="7">
        <v>42656</v>
      </c>
      <c r="B143" s="20">
        <v>31035</v>
      </c>
      <c r="C143" s="20">
        <v>38952</v>
      </c>
      <c r="D143" s="17" t="s">
        <v>1051</v>
      </c>
      <c r="E143" s="31">
        <v>6286003649483.0898</v>
      </c>
      <c r="F143" s="3">
        <v>960</v>
      </c>
      <c r="G143" s="7">
        <v>79727978</v>
      </c>
      <c r="I143" t="str">
        <f t="shared" si="2"/>
        <v>('42656','31035','38952','997 6th Drive','6286003649483,09','960','79727978'),</v>
      </c>
    </row>
    <row r="144" spans="1:9" x14ac:dyDescent="0.3">
      <c r="A144" s="7">
        <v>44278</v>
      </c>
      <c r="B144" s="20">
        <v>27591</v>
      </c>
      <c r="C144" s="20">
        <v>40908</v>
      </c>
      <c r="D144" s="17" t="s">
        <v>1052</v>
      </c>
      <c r="E144" s="31">
        <v>6286019093696.3701</v>
      </c>
      <c r="F144" s="3">
        <v>1913</v>
      </c>
      <c r="G144" s="7">
        <v>25789915</v>
      </c>
      <c r="I144" t="str">
        <f t="shared" si="2"/>
        <v>('44278','27591','40908','9061 Mayfield Avenue','6286019093696,37','1913','25789915'),</v>
      </c>
    </row>
    <row r="145" spans="1:9" x14ac:dyDescent="0.3">
      <c r="A145" s="7">
        <v>89854</v>
      </c>
      <c r="B145" s="20">
        <v>33099</v>
      </c>
      <c r="C145" s="20">
        <v>38797</v>
      </c>
      <c r="D145" s="17" t="s">
        <v>1053</v>
      </c>
      <c r="E145" s="31">
        <v>6286034537909.6396</v>
      </c>
      <c r="F145" s="3">
        <v>1510</v>
      </c>
      <c r="G145" s="7">
        <v>61456462</v>
      </c>
      <c r="I145" t="str">
        <f t="shared" si="2"/>
        <v>('89854','33099','38797','921 Autumn Leaf Street','6286034537909,64','1510','61456462'),</v>
      </c>
    </row>
    <row r="146" spans="1:9" x14ac:dyDescent="0.3">
      <c r="A146" s="7">
        <v>18647</v>
      </c>
      <c r="B146" s="20">
        <v>29018</v>
      </c>
      <c r="C146" s="20">
        <v>42206</v>
      </c>
      <c r="D146" s="17" t="s">
        <v>1054</v>
      </c>
      <c r="E146" s="31">
        <v>6286049982122.9199</v>
      </c>
      <c r="F146" s="3">
        <v>1900</v>
      </c>
      <c r="G146" s="7">
        <v>94928218</v>
      </c>
      <c r="I146" t="str">
        <f t="shared" si="2"/>
        <v>('18647','29018','42206','25 Arizona Crossing','6286049982122,92','1900','94928218'),</v>
      </c>
    </row>
    <row r="147" spans="1:9" x14ac:dyDescent="0.3">
      <c r="A147" s="7">
        <v>52283</v>
      </c>
      <c r="B147" s="20">
        <v>37751</v>
      </c>
      <c r="C147" s="20">
        <v>41475</v>
      </c>
      <c r="D147" s="17" t="s">
        <v>1055</v>
      </c>
      <c r="E147" s="31">
        <v>6286065426336.1904</v>
      </c>
      <c r="F147" s="3">
        <v>642</v>
      </c>
      <c r="G147" s="7">
        <v>18647928</v>
      </c>
      <c r="I147" t="str">
        <f t="shared" si="2"/>
        <v>('52283','37751','41475','33010 Hollow Ridge Lane','6286065426336,19','642','18647928'),</v>
      </c>
    </row>
    <row r="148" spans="1:9" x14ac:dyDescent="0.3">
      <c r="A148" s="7">
        <v>67439</v>
      </c>
      <c r="B148" s="20">
        <v>22042</v>
      </c>
      <c r="C148" s="20">
        <v>42145</v>
      </c>
      <c r="D148" s="17" t="s">
        <v>1056</v>
      </c>
      <c r="E148" s="31">
        <v>6286080870549.4697</v>
      </c>
      <c r="F148" s="3">
        <v>1737</v>
      </c>
      <c r="G148" s="7">
        <v>93475367</v>
      </c>
      <c r="I148" t="str">
        <f t="shared" si="2"/>
        <v>('67439','22042','42145','49805 Shelley Trail','6286080870549,47','1737','93475367'),</v>
      </c>
    </row>
    <row r="149" spans="1:9" x14ac:dyDescent="0.3">
      <c r="A149" s="7">
        <v>68422</v>
      </c>
      <c r="B149" s="20">
        <v>34111</v>
      </c>
      <c r="C149" s="20">
        <v>38497</v>
      </c>
      <c r="D149" s="17" t="s">
        <v>1057</v>
      </c>
      <c r="E149" s="31">
        <v>6286096314762.7402</v>
      </c>
      <c r="F149" s="3">
        <v>782</v>
      </c>
      <c r="G149" s="7">
        <v>55692185</v>
      </c>
      <c r="I149" t="str">
        <f t="shared" si="2"/>
        <v>('68422','34111','38497','8094 Sunnyside Avenue','6286096314762,74','782','55692185'),</v>
      </c>
    </row>
    <row r="150" spans="1:9" x14ac:dyDescent="0.3">
      <c r="A150" s="7">
        <v>19748</v>
      </c>
      <c r="B150" s="20">
        <v>23332</v>
      </c>
      <c r="C150" s="20">
        <v>40554</v>
      </c>
      <c r="D150" s="17" t="s">
        <v>1058</v>
      </c>
      <c r="E150" s="31">
        <v>6286111758976.0195</v>
      </c>
      <c r="F150" s="3">
        <v>1885</v>
      </c>
      <c r="G150" s="7">
        <v>46221353</v>
      </c>
      <c r="I150" t="str">
        <f t="shared" si="2"/>
        <v>('19748','23332','40554','1420 Declaration Trail','6286111758976,02','1885','46221353'),</v>
      </c>
    </row>
    <row r="151" spans="1:9" x14ac:dyDescent="0.3">
      <c r="A151" s="7">
        <v>25875</v>
      </c>
      <c r="B151" s="20">
        <v>32407</v>
      </c>
      <c r="C151" s="20">
        <v>40543</v>
      </c>
      <c r="D151" s="17" t="s">
        <v>1059</v>
      </c>
      <c r="E151" s="31">
        <v>6286127203189.29</v>
      </c>
      <c r="F151" s="3">
        <v>1163</v>
      </c>
      <c r="G151" s="7">
        <v>47886715</v>
      </c>
      <c r="I151" t="str">
        <f t="shared" si="2"/>
        <v>('25875','32407','40543','0 Morrow Crossing','6286127203189,29','1163','47886715'),</v>
      </c>
    </row>
    <row r="152" spans="1:9" x14ac:dyDescent="0.3">
      <c r="A152" s="7"/>
      <c r="B152" s="32"/>
      <c r="C152" s="32"/>
      <c r="D152" s="2"/>
      <c r="F152" s="3"/>
    </row>
    <row r="153" spans="1:9" x14ac:dyDescent="0.3">
      <c r="A153" s="7"/>
      <c r="B153" s="32"/>
      <c r="C153" s="32"/>
      <c r="D153" s="2"/>
      <c r="F153" s="3"/>
    </row>
    <row r="154" spans="1:9" x14ac:dyDescent="0.3">
      <c r="A154" s="7"/>
      <c r="B154" s="32"/>
      <c r="C154" s="32"/>
      <c r="D154" s="2"/>
      <c r="F154" s="3"/>
    </row>
    <row r="155" spans="1:9" x14ac:dyDescent="0.3">
      <c r="A155" s="7"/>
      <c r="B155" s="32"/>
      <c r="C155" s="32"/>
      <c r="D155" s="2"/>
      <c r="F155" s="3"/>
    </row>
    <row r="156" spans="1:9" x14ac:dyDescent="0.3">
      <c r="A156" s="7"/>
      <c r="B156" s="32"/>
      <c r="C156" s="32"/>
      <c r="D156" s="2"/>
      <c r="F156" s="3"/>
    </row>
    <row r="157" spans="1:9" x14ac:dyDescent="0.3">
      <c r="A157" s="7"/>
      <c r="B157" s="32"/>
      <c r="C157" s="32"/>
      <c r="D157" s="2"/>
      <c r="F157" s="3"/>
    </row>
    <row r="158" spans="1:9" x14ac:dyDescent="0.3">
      <c r="A158" s="7"/>
      <c r="B158" s="32"/>
      <c r="C158" s="32"/>
      <c r="D158" s="2"/>
      <c r="F158" s="3"/>
    </row>
    <row r="159" spans="1:9" x14ac:dyDescent="0.3">
      <c r="A159" s="7"/>
      <c r="B159" s="32"/>
      <c r="C159" s="32"/>
      <c r="D159" s="2"/>
      <c r="F159" s="3"/>
    </row>
    <row r="160" spans="1:9" x14ac:dyDescent="0.3">
      <c r="A160" s="7"/>
      <c r="B160" s="32"/>
      <c r="C160" s="32"/>
      <c r="D160" s="2"/>
      <c r="F160" s="3"/>
    </row>
    <row r="161" spans="1:6" x14ac:dyDescent="0.3">
      <c r="A161" s="7"/>
      <c r="B161" s="32"/>
      <c r="C161" s="32"/>
      <c r="D161" s="2"/>
      <c r="F161" s="3"/>
    </row>
    <row r="162" spans="1:6" x14ac:dyDescent="0.3">
      <c r="A162" s="7"/>
      <c r="B162" s="32"/>
      <c r="C162" s="32"/>
      <c r="D162" s="2"/>
      <c r="F162" s="3"/>
    </row>
    <row r="163" spans="1:6" x14ac:dyDescent="0.3">
      <c r="A163" s="7"/>
      <c r="B163" s="32"/>
      <c r="C163" s="32"/>
      <c r="D163" s="2"/>
      <c r="F163" s="3"/>
    </row>
    <row r="164" spans="1:6" x14ac:dyDescent="0.3">
      <c r="A164" s="7"/>
      <c r="B164" s="32"/>
      <c r="C164" s="32"/>
      <c r="D164" s="2"/>
      <c r="F164" s="3"/>
    </row>
    <row r="165" spans="1:6" x14ac:dyDescent="0.3">
      <c r="A165" s="7"/>
      <c r="B165" s="32"/>
      <c r="C165" s="32"/>
      <c r="D165" s="2"/>
      <c r="F165" s="3"/>
    </row>
    <row r="166" spans="1:6" x14ac:dyDescent="0.3">
      <c r="A166" s="7"/>
      <c r="B166" s="32"/>
      <c r="C166" s="32"/>
      <c r="D166" s="2"/>
      <c r="F166" s="3"/>
    </row>
    <row r="167" spans="1:6" x14ac:dyDescent="0.3">
      <c r="A167" s="7"/>
      <c r="B167" s="32"/>
      <c r="C167" s="32"/>
      <c r="D167" s="2"/>
      <c r="F167" s="3"/>
    </row>
    <row r="168" spans="1:6" x14ac:dyDescent="0.3">
      <c r="A168" s="7"/>
      <c r="B168" s="32"/>
      <c r="C168" s="32"/>
      <c r="D168" s="2"/>
      <c r="F168" s="3"/>
    </row>
    <row r="169" spans="1:6" x14ac:dyDescent="0.3">
      <c r="A169" s="7"/>
      <c r="B169" s="32"/>
      <c r="C169" s="32"/>
      <c r="D169" s="2"/>
      <c r="F169" s="3"/>
    </row>
    <row r="170" spans="1:6" x14ac:dyDescent="0.3">
      <c r="A170" s="7"/>
      <c r="B170" s="32"/>
      <c r="C170" s="32"/>
      <c r="D170" s="2"/>
      <c r="F170" s="3"/>
    </row>
    <row r="171" spans="1:6" x14ac:dyDescent="0.3">
      <c r="A171" s="7"/>
      <c r="B171" s="32"/>
      <c r="C171" s="32"/>
      <c r="D171" s="2"/>
      <c r="F171" s="3"/>
    </row>
    <row r="172" spans="1:6" x14ac:dyDescent="0.3">
      <c r="A172" s="7"/>
      <c r="B172" s="32"/>
      <c r="C172" s="32"/>
      <c r="D172" s="2"/>
      <c r="F172" s="3"/>
    </row>
    <row r="173" spans="1:6" x14ac:dyDescent="0.3">
      <c r="A173" s="7"/>
      <c r="B173" s="32"/>
      <c r="C173" s="32"/>
      <c r="D173" s="2"/>
      <c r="F173" s="3"/>
    </row>
    <row r="174" spans="1:6" x14ac:dyDescent="0.3">
      <c r="A174" s="7"/>
      <c r="B174" s="32"/>
      <c r="C174" s="32"/>
      <c r="D174" s="2"/>
      <c r="F174" s="3"/>
    </row>
    <row r="175" spans="1:6" x14ac:dyDescent="0.3">
      <c r="A175" s="7"/>
      <c r="B175" s="32"/>
      <c r="C175" s="32"/>
      <c r="D175" s="2"/>
      <c r="F175" s="3"/>
    </row>
    <row r="176" spans="1:6" x14ac:dyDescent="0.3">
      <c r="A176" s="7"/>
      <c r="B176" s="32"/>
      <c r="C176" s="32"/>
      <c r="D176" s="2"/>
      <c r="F176" s="3"/>
    </row>
    <row r="177" spans="1:6" x14ac:dyDescent="0.3">
      <c r="A177" s="7"/>
      <c r="B177" s="32"/>
      <c r="C177" s="32"/>
      <c r="D177" s="2"/>
      <c r="F177" s="3"/>
    </row>
    <row r="178" spans="1:6" x14ac:dyDescent="0.3">
      <c r="A178" s="7"/>
      <c r="B178" s="32"/>
      <c r="C178" s="32"/>
      <c r="D178" s="2"/>
      <c r="F178" s="3"/>
    </row>
    <row r="179" spans="1:6" x14ac:dyDescent="0.3">
      <c r="A179" s="7"/>
      <c r="B179" s="32"/>
      <c r="C179" s="32"/>
      <c r="D179" s="2"/>
      <c r="F179" s="3"/>
    </row>
    <row r="180" spans="1:6" x14ac:dyDescent="0.3">
      <c r="A180" s="7"/>
      <c r="B180" s="32"/>
      <c r="C180" s="32"/>
      <c r="D180" s="2"/>
      <c r="F180" s="3"/>
    </row>
    <row r="181" spans="1:6" x14ac:dyDescent="0.3">
      <c r="A181" s="7"/>
      <c r="B181" s="32"/>
      <c r="C181" s="32"/>
      <c r="D181" s="2"/>
      <c r="F181" s="3"/>
    </row>
    <row r="182" spans="1:6" x14ac:dyDescent="0.3">
      <c r="A182" s="3"/>
      <c r="B182" s="32"/>
      <c r="C182" s="32"/>
      <c r="D182" s="2"/>
      <c r="F182" s="3"/>
    </row>
    <row r="183" spans="1:6" x14ac:dyDescent="0.3">
      <c r="A183" s="3"/>
      <c r="B183" s="32"/>
      <c r="C183" s="32"/>
      <c r="D183" s="2"/>
      <c r="F183" s="3"/>
    </row>
    <row r="184" spans="1:6" x14ac:dyDescent="0.3">
      <c r="A184" s="3"/>
      <c r="B184" s="32"/>
      <c r="C184" s="32"/>
      <c r="D184" s="2"/>
      <c r="F184" s="3"/>
    </row>
    <row r="185" spans="1:6" x14ac:dyDescent="0.3">
      <c r="A185" s="3"/>
      <c r="B185" s="32"/>
      <c r="C185" s="32"/>
      <c r="D185" s="2"/>
      <c r="F185" s="3"/>
    </row>
    <row r="186" spans="1:6" x14ac:dyDescent="0.3">
      <c r="A186" s="3"/>
      <c r="B186" s="32"/>
      <c r="C186" s="32"/>
      <c r="D186" s="2"/>
      <c r="F186" s="3"/>
    </row>
    <row r="187" spans="1:6" x14ac:dyDescent="0.3">
      <c r="A187" s="3"/>
      <c r="B187" s="32"/>
      <c r="C187" s="32"/>
      <c r="D187" s="2"/>
      <c r="F187" s="3"/>
    </row>
    <row r="188" spans="1:6" x14ac:dyDescent="0.3">
      <c r="A188" s="3"/>
      <c r="B188" s="32"/>
      <c r="C188" s="32"/>
      <c r="D188" s="2"/>
      <c r="F188" s="3"/>
    </row>
    <row r="189" spans="1:6" x14ac:dyDescent="0.3">
      <c r="A189" s="3"/>
      <c r="B189" s="32"/>
      <c r="C189" s="32"/>
      <c r="D189" s="2"/>
      <c r="F189" s="3"/>
    </row>
    <row r="190" spans="1:6" x14ac:dyDescent="0.3">
      <c r="A190" s="3"/>
      <c r="B190" s="32"/>
      <c r="C190" s="32"/>
      <c r="D190" s="2"/>
      <c r="F190" s="3"/>
    </row>
    <row r="191" spans="1:6" x14ac:dyDescent="0.3">
      <c r="A191" s="3"/>
      <c r="B191" s="32"/>
      <c r="C191" s="32"/>
      <c r="D191" s="2"/>
      <c r="F191" s="3"/>
    </row>
    <row r="192" spans="1:6" x14ac:dyDescent="0.3">
      <c r="A192" s="3"/>
      <c r="B192" s="32"/>
      <c r="C192" s="32"/>
      <c r="D192" s="2"/>
      <c r="F192" s="3"/>
    </row>
    <row r="193" spans="1:6" x14ac:dyDescent="0.3">
      <c r="A193" s="3"/>
      <c r="B193" s="32"/>
      <c r="C193" s="32"/>
      <c r="D193" s="2"/>
      <c r="F193" s="3"/>
    </row>
    <row r="194" spans="1:6" x14ac:dyDescent="0.3">
      <c r="A194" s="3"/>
      <c r="B194" s="32"/>
      <c r="C194" s="32"/>
      <c r="D194" s="2"/>
      <c r="F194" s="3"/>
    </row>
    <row r="195" spans="1:6" x14ac:dyDescent="0.3">
      <c r="A195" s="3"/>
      <c r="B195" s="32"/>
      <c r="C195" s="32"/>
      <c r="D195" s="2"/>
      <c r="F195" s="3"/>
    </row>
    <row r="196" spans="1:6" x14ac:dyDescent="0.3">
      <c r="A196" s="3"/>
      <c r="B196" s="32"/>
      <c r="C196" s="32"/>
      <c r="D196" s="2"/>
      <c r="F196" s="3"/>
    </row>
    <row r="197" spans="1:6" x14ac:dyDescent="0.3">
      <c r="A197" s="3"/>
      <c r="B197" s="32"/>
      <c r="C197" s="32"/>
      <c r="D197" s="2"/>
      <c r="F197" s="3"/>
    </row>
    <row r="198" spans="1:6" x14ac:dyDescent="0.3">
      <c r="A198" s="3"/>
      <c r="B198" s="32"/>
      <c r="C198" s="32"/>
      <c r="D198" s="2"/>
      <c r="F198" s="3"/>
    </row>
    <row r="199" spans="1:6" x14ac:dyDescent="0.3">
      <c r="A199" s="3"/>
      <c r="B199" s="32"/>
      <c r="C199" s="32"/>
      <c r="D199" s="2"/>
      <c r="F199" s="3"/>
    </row>
    <row r="200" spans="1:6" x14ac:dyDescent="0.3">
      <c r="A200" s="3"/>
      <c r="B200" s="32"/>
      <c r="C200" s="32"/>
      <c r="D200" s="2"/>
      <c r="F200" s="3"/>
    </row>
    <row r="201" spans="1:6" x14ac:dyDescent="0.3">
      <c r="A201" s="3"/>
      <c r="B201" s="32"/>
      <c r="C201" s="32"/>
      <c r="D201" s="2"/>
      <c r="F201" s="3"/>
    </row>
    <row r="202" spans="1:6" x14ac:dyDescent="0.3">
      <c r="A202" s="3"/>
      <c r="B202" s="32"/>
      <c r="C202" s="32"/>
      <c r="D202" s="2"/>
      <c r="F202" s="3"/>
    </row>
    <row r="203" spans="1:6" x14ac:dyDescent="0.3">
      <c r="A203" s="3"/>
      <c r="B203" s="32"/>
      <c r="C203" s="32"/>
      <c r="D203" s="2"/>
      <c r="F203" s="3"/>
    </row>
    <row r="204" spans="1:6" x14ac:dyDescent="0.3">
      <c r="A204" s="3"/>
      <c r="B204" s="32"/>
      <c r="C204" s="32"/>
      <c r="D204" s="2"/>
      <c r="F204" s="3"/>
    </row>
    <row r="205" spans="1:6" x14ac:dyDescent="0.3">
      <c r="A205" s="3"/>
      <c r="B205" s="32"/>
      <c r="C205" s="32"/>
      <c r="D205" s="2"/>
      <c r="F205" s="3"/>
    </row>
    <row r="206" spans="1:6" x14ac:dyDescent="0.3">
      <c r="A206" s="3"/>
      <c r="B206" s="32"/>
      <c r="C206" s="32"/>
      <c r="D206" s="2"/>
      <c r="F206" s="3"/>
    </row>
    <row r="207" spans="1:6" x14ac:dyDescent="0.3">
      <c r="A207" s="3"/>
      <c r="B207" s="32"/>
      <c r="C207" s="32"/>
      <c r="D207" s="2"/>
      <c r="F207" s="3"/>
    </row>
    <row r="208" spans="1:6" x14ac:dyDescent="0.3">
      <c r="A208" s="3"/>
      <c r="B208" s="32"/>
      <c r="C208" s="32"/>
      <c r="D208" s="2"/>
      <c r="F208" s="3"/>
    </row>
    <row r="209" spans="1:6" x14ac:dyDescent="0.3">
      <c r="A209" s="3"/>
      <c r="B209" s="32"/>
      <c r="C209" s="32"/>
      <c r="D209" s="2"/>
      <c r="F209" s="3"/>
    </row>
    <row r="210" spans="1:6" x14ac:dyDescent="0.3">
      <c r="A210" s="3"/>
      <c r="B210" s="32"/>
      <c r="C210" s="32"/>
      <c r="D210" s="2"/>
      <c r="F210" s="3"/>
    </row>
    <row r="211" spans="1:6" x14ac:dyDescent="0.3">
      <c r="A211" s="3"/>
      <c r="B211" s="32"/>
      <c r="C211" s="32"/>
      <c r="D211" s="2"/>
      <c r="F211" s="3"/>
    </row>
    <row r="212" spans="1:6" x14ac:dyDescent="0.3">
      <c r="A212" s="3"/>
      <c r="B212" s="32"/>
      <c r="C212" s="32"/>
      <c r="D212" s="2"/>
      <c r="F212" s="3"/>
    </row>
    <row r="213" spans="1:6" x14ac:dyDescent="0.3">
      <c r="A213" s="3"/>
      <c r="B213" s="32"/>
      <c r="C213" s="32"/>
      <c r="D213" s="2"/>
      <c r="F213" s="3"/>
    </row>
    <row r="214" spans="1:6" x14ac:dyDescent="0.3">
      <c r="A214" s="3"/>
      <c r="B214" s="32"/>
      <c r="C214" s="32"/>
      <c r="D214" s="2"/>
      <c r="F214" s="3"/>
    </row>
    <row r="215" spans="1:6" x14ac:dyDescent="0.3">
      <c r="A215" s="3"/>
      <c r="B215" s="32"/>
      <c r="C215" s="32"/>
      <c r="D215" s="2"/>
      <c r="F215" s="3"/>
    </row>
    <row r="216" spans="1:6" x14ac:dyDescent="0.3">
      <c r="A216" s="3"/>
      <c r="B216" s="32"/>
      <c r="C216" s="32"/>
      <c r="D216" s="2"/>
      <c r="F216" s="3"/>
    </row>
    <row r="217" spans="1:6" x14ac:dyDescent="0.3">
      <c r="A217" s="3"/>
      <c r="B217" s="32"/>
      <c r="C217" s="32"/>
      <c r="D217" s="2"/>
      <c r="F217" s="3"/>
    </row>
    <row r="218" spans="1:6" x14ac:dyDescent="0.3">
      <c r="A218" s="3"/>
      <c r="B218" s="32"/>
      <c r="C218" s="32"/>
      <c r="D218" s="2"/>
      <c r="F218" s="3"/>
    </row>
    <row r="219" spans="1:6" x14ac:dyDescent="0.3">
      <c r="A219" s="3"/>
      <c r="B219" s="32"/>
      <c r="C219" s="32"/>
      <c r="D219" s="2"/>
      <c r="F219" s="3"/>
    </row>
    <row r="220" spans="1:6" x14ac:dyDescent="0.3">
      <c r="A220" s="3"/>
      <c r="B220" s="32"/>
      <c r="C220" s="32"/>
      <c r="D220" s="2"/>
      <c r="F220" s="3"/>
    </row>
    <row r="221" spans="1:6" x14ac:dyDescent="0.3">
      <c r="A221" s="3"/>
      <c r="B221" s="32"/>
      <c r="C221" s="32"/>
      <c r="D221" s="2"/>
      <c r="F221" s="3"/>
    </row>
    <row r="222" spans="1:6" x14ac:dyDescent="0.3">
      <c r="A222" s="3"/>
      <c r="B222" s="32"/>
      <c r="C222" s="32"/>
      <c r="D222" s="2"/>
      <c r="F222" s="3"/>
    </row>
    <row r="223" spans="1:6" x14ac:dyDescent="0.3">
      <c r="A223" s="3"/>
      <c r="B223" s="32"/>
      <c r="C223" s="32"/>
      <c r="D223" s="2"/>
      <c r="F223" s="3"/>
    </row>
    <row r="224" spans="1:6" x14ac:dyDescent="0.3">
      <c r="A224" s="3"/>
      <c r="B224" s="32"/>
      <c r="C224" s="32"/>
      <c r="D224" s="2"/>
      <c r="F224" s="3"/>
    </row>
    <row r="225" spans="1:6" x14ac:dyDescent="0.3">
      <c r="A225" s="3"/>
      <c r="B225" s="32"/>
      <c r="C225" s="32"/>
      <c r="D225" s="2"/>
      <c r="F225" s="3"/>
    </row>
    <row r="226" spans="1:6" x14ac:dyDescent="0.3">
      <c r="A226" s="3"/>
      <c r="B226" s="32"/>
      <c r="C226" s="32"/>
      <c r="D226" s="2"/>
      <c r="F226" s="3"/>
    </row>
    <row r="227" spans="1:6" x14ac:dyDescent="0.3">
      <c r="A227" s="3"/>
      <c r="B227" s="32"/>
      <c r="C227" s="32"/>
      <c r="D227" s="2"/>
      <c r="F227" s="3"/>
    </row>
    <row r="228" spans="1:6" x14ac:dyDescent="0.3">
      <c r="A228" s="3"/>
      <c r="B228" s="32"/>
      <c r="C228" s="32"/>
      <c r="D228" s="2"/>
      <c r="F228" s="3"/>
    </row>
    <row r="229" spans="1:6" x14ac:dyDescent="0.3">
      <c r="A229" s="3"/>
      <c r="B229" s="32"/>
      <c r="C229" s="32"/>
      <c r="D229" s="2"/>
      <c r="F229" s="3"/>
    </row>
    <row r="230" spans="1:6" x14ac:dyDescent="0.3">
      <c r="A230" s="3"/>
      <c r="B230" s="32"/>
      <c r="C230" s="32"/>
      <c r="D230" s="2"/>
      <c r="F230" s="3"/>
    </row>
    <row r="231" spans="1:6" x14ac:dyDescent="0.3">
      <c r="A231" s="3"/>
      <c r="B231" s="32"/>
      <c r="C231" s="32"/>
      <c r="D231" s="2"/>
      <c r="F231" s="3"/>
    </row>
    <row r="232" spans="1:6" x14ac:dyDescent="0.3">
      <c r="A232" s="3"/>
      <c r="B232" s="32"/>
      <c r="C232" s="32"/>
      <c r="D232" s="2"/>
      <c r="F232" s="3"/>
    </row>
    <row r="233" spans="1:6" x14ac:dyDescent="0.3">
      <c r="A233" s="3"/>
      <c r="B233" s="32"/>
      <c r="C233" s="32"/>
      <c r="D233" s="2"/>
      <c r="F233" s="3"/>
    </row>
    <row r="234" spans="1:6" x14ac:dyDescent="0.3">
      <c r="A234" s="3"/>
      <c r="B234" s="32"/>
      <c r="C234" s="32"/>
      <c r="D234" s="2"/>
      <c r="F234" s="3"/>
    </row>
    <row r="235" spans="1:6" x14ac:dyDescent="0.3">
      <c r="A235" s="3"/>
      <c r="B235" s="32"/>
      <c r="C235" s="32"/>
      <c r="D235" s="2"/>
      <c r="F235" s="3"/>
    </row>
    <row r="236" spans="1:6" x14ac:dyDescent="0.3">
      <c r="A236" s="3"/>
      <c r="B236" s="32"/>
      <c r="C236" s="32"/>
      <c r="D236" s="2"/>
      <c r="F236" s="3"/>
    </row>
    <row r="237" spans="1:6" x14ac:dyDescent="0.3">
      <c r="A237" s="3"/>
      <c r="B237" s="32"/>
      <c r="C237" s="32"/>
      <c r="D237" s="2"/>
      <c r="F237" s="3"/>
    </row>
    <row r="238" spans="1:6" x14ac:dyDescent="0.3">
      <c r="A238" s="3"/>
      <c r="B238" s="32"/>
      <c r="C238" s="32"/>
      <c r="D238" s="2"/>
      <c r="F238" s="3"/>
    </row>
    <row r="239" spans="1:6" x14ac:dyDescent="0.3">
      <c r="A239" s="3"/>
      <c r="B239" s="32"/>
      <c r="C239" s="32"/>
      <c r="D239" s="2"/>
      <c r="F239" s="3"/>
    </row>
    <row r="240" spans="1:6" x14ac:dyDescent="0.3">
      <c r="A240" s="3"/>
      <c r="B240" s="32"/>
      <c r="C240" s="32"/>
      <c r="D240" s="2"/>
      <c r="F240" s="3"/>
    </row>
    <row r="241" spans="1:6" x14ac:dyDescent="0.3">
      <c r="A241" s="3"/>
      <c r="B241" s="32"/>
      <c r="C241" s="32"/>
      <c r="D241" s="2"/>
      <c r="F241" s="3"/>
    </row>
    <row r="242" spans="1:6" x14ac:dyDescent="0.3">
      <c r="A242" s="3"/>
      <c r="B242" s="32"/>
      <c r="C242" s="32"/>
      <c r="D242" s="2"/>
      <c r="F242" s="3"/>
    </row>
    <row r="243" spans="1:6" x14ac:dyDescent="0.3">
      <c r="A243" s="3"/>
      <c r="B243" s="32"/>
      <c r="C243" s="32"/>
      <c r="D243" s="2"/>
      <c r="F243" s="3"/>
    </row>
    <row r="244" spans="1:6" x14ac:dyDescent="0.3">
      <c r="A244" s="3"/>
      <c r="B244" s="32"/>
      <c r="C244" s="32"/>
      <c r="D244" s="2"/>
      <c r="F244" s="3"/>
    </row>
    <row r="245" spans="1:6" x14ac:dyDescent="0.3">
      <c r="A245" s="3"/>
      <c r="B245" s="32"/>
      <c r="C245" s="32"/>
      <c r="D245" s="2"/>
      <c r="F245" s="3"/>
    </row>
    <row r="246" spans="1:6" x14ac:dyDescent="0.3">
      <c r="A246" s="3"/>
      <c r="B246" s="32"/>
      <c r="C246" s="32"/>
      <c r="D246" s="2"/>
      <c r="F246" s="3"/>
    </row>
    <row r="247" spans="1:6" x14ac:dyDescent="0.3">
      <c r="A247" s="3"/>
      <c r="B247" s="32"/>
      <c r="C247" s="32"/>
      <c r="D247" s="2"/>
      <c r="F247" s="3"/>
    </row>
    <row r="248" spans="1:6" x14ac:dyDescent="0.3">
      <c r="A248" s="3"/>
      <c r="B248" s="32"/>
      <c r="C248" s="32"/>
      <c r="D248" s="2"/>
      <c r="F248" s="3"/>
    </row>
    <row r="249" spans="1:6" x14ac:dyDescent="0.3">
      <c r="A249" s="3"/>
      <c r="B249" s="32"/>
      <c r="C249" s="32"/>
      <c r="D249" s="2"/>
      <c r="F249" s="3"/>
    </row>
    <row r="250" spans="1:6" x14ac:dyDescent="0.3">
      <c r="A250" s="3"/>
      <c r="B250" s="32"/>
      <c r="C250" s="32"/>
      <c r="D250" s="2"/>
      <c r="F250" s="3"/>
    </row>
    <row r="251" spans="1:6" x14ac:dyDescent="0.3">
      <c r="A251" s="3"/>
      <c r="B251" s="32"/>
      <c r="C251" s="32"/>
      <c r="D251" s="2"/>
      <c r="F251" s="3"/>
    </row>
    <row r="252" spans="1:6" x14ac:dyDescent="0.3">
      <c r="A252" s="3"/>
      <c r="B252" s="32"/>
      <c r="C252" s="32"/>
      <c r="D252" s="2"/>
      <c r="F252" s="3"/>
    </row>
    <row r="253" spans="1:6" x14ac:dyDescent="0.3">
      <c r="A253" s="3"/>
      <c r="B253" s="32"/>
      <c r="C253" s="32"/>
      <c r="D253" s="2"/>
      <c r="F253" s="3"/>
    </row>
    <row r="254" spans="1:6" x14ac:dyDescent="0.3">
      <c r="A254" s="3"/>
      <c r="B254" s="32"/>
      <c r="C254" s="32"/>
      <c r="D254" s="2"/>
      <c r="F254" s="3"/>
    </row>
    <row r="255" spans="1:6" x14ac:dyDescent="0.3">
      <c r="A255" s="3"/>
      <c r="B255" s="32"/>
      <c r="C255" s="32"/>
      <c r="D255" s="2"/>
      <c r="F255" s="3"/>
    </row>
    <row r="256" spans="1:6" x14ac:dyDescent="0.3">
      <c r="A256" s="3"/>
      <c r="B256" s="32"/>
      <c r="C256" s="32"/>
      <c r="D256" s="2"/>
      <c r="F256" s="3"/>
    </row>
    <row r="257" spans="1:6" x14ac:dyDescent="0.3">
      <c r="A257" s="3"/>
      <c r="B257" s="32"/>
      <c r="C257" s="32"/>
      <c r="D257" s="2"/>
      <c r="F257" s="3"/>
    </row>
    <row r="258" spans="1:6" x14ac:dyDescent="0.3">
      <c r="A258" s="3"/>
      <c r="B258" s="32"/>
      <c r="C258" s="32"/>
      <c r="D258" s="2"/>
      <c r="F258" s="3"/>
    </row>
    <row r="259" spans="1:6" x14ac:dyDescent="0.3">
      <c r="A259" s="3"/>
      <c r="B259" s="32"/>
      <c r="C259" s="32"/>
      <c r="D259" s="2"/>
      <c r="F259" s="3"/>
    </row>
    <row r="260" spans="1:6" x14ac:dyDescent="0.3">
      <c r="A260" s="3"/>
      <c r="B260" s="32"/>
      <c r="C260" s="32"/>
      <c r="D260" s="2"/>
      <c r="F260" s="3"/>
    </row>
    <row r="261" spans="1:6" x14ac:dyDescent="0.3">
      <c r="A261" s="3"/>
      <c r="B261" s="32"/>
      <c r="C261" s="32"/>
      <c r="D261" s="2"/>
      <c r="F261" s="3"/>
    </row>
    <row r="262" spans="1:6" x14ac:dyDescent="0.3">
      <c r="A262" s="3"/>
      <c r="B262" s="32"/>
      <c r="C262" s="32"/>
      <c r="D262" s="2"/>
      <c r="F262" s="3"/>
    </row>
    <row r="263" spans="1:6" x14ac:dyDescent="0.3">
      <c r="A263" s="3"/>
      <c r="B263" s="32"/>
      <c r="C263" s="32"/>
      <c r="D263" s="2"/>
      <c r="F263" s="3"/>
    </row>
    <row r="264" spans="1:6" x14ac:dyDescent="0.3">
      <c r="A264" s="3"/>
      <c r="B264" s="32"/>
      <c r="C264" s="32"/>
      <c r="D264" s="2"/>
      <c r="F264" s="3"/>
    </row>
    <row r="265" spans="1:6" x14ac:dyDescent="0.3">
      <c r="A265" s="3"/>
      <c r="B265" s="32"/>
      <c r="C265" s="32"/>
      <c r="D265" s="2"/>
      <c r="F265" s="3"/>
    </row>
    <row r="266" spans="1:6" x14ac:dyDescent="0.3">
      <c r="A266" s="3"/>
      <c r="B266" s="32"/>
      <c r="C266" s="32"/>
      <c r="D266" s="2"/>
      <c r="F266" s="3"/>
    </row>
    <row r="267" spans="1:6" x14ac:dyDescent="0.3">
      <c r="A267" s="3"/>
      <c r="B267" s="32"/>
      <c r="C267" s="32"/>
      <c r="D267" s="2"/>
      <c r="F267" s="3"/>
    </row>
    <row r="268" spans="1:6" x14ac:dyDescent="0.3">
      <c r="A268" s="3"/>
      <c r="B268" s="32"/>
      <c r="C268" s="32"/>
      <c r="D268" s="2"/>
      <c r="F268" s="3"/>
    </row>
    <row r="269" spans="1:6" x14ac:dyDescent="0.3">
      <c r="A269" s="3"/>
      <c r="B269" s="32"/>
      <c r="C269" s="32"/>
      <c r="D269" s="2"/>
      <c r="F269" s="3"/>
    </row>
    <row r="270" spans="1:6" x14ac:dyDescent="0.3">
      <c r="A270" s="3"/>
      <c r="B270" s="32"/>
      <c r="C270" s="32"/>
      <c r="D270" s="2"/>
      <c r="F270" s="3"/>
    </row>
    <row r="271" spans="1:6" x14ac:dyDescent="0.3">
      <c r="A271" s="3"/>
      <c r="B271" s="32"/>
      <c r="C271" s="32"/>
      <c r="D271" s="2"/>
      <c r="F271" s="3"/>
    </row>
    <row r="272" spans="1:6" x14ac:dyDescent="0.3">
      <c r="A272" s="3"/>
      <c r="B272" s="32"/>
      <c r="C272" s="32"/>
      <c r="D272" s="2"/>
      <c r="F272" s="3"/>
    </row>
    <row r="273" spans="1:6" x14ac:dyDescent="0.3">
      <c r="A273" s="3"/>
      <c r="B273" s="32"/>
      <c r="C273" s="32"/>
      <c r="D273" s="2"/>
      <c r="F273" s="3"/>
    </row>
    <row r="274" spans="1:6" x14ac:dyDescent="0.3">
      <c r="A274" s="3"/>
      <c r="B274" s="32"/>
      <c r="C274" s="32"/>
      <c r="D274" s="2"/>
      <c r="F274" s="3"/>
    </row>
    <row r="275" spans="1:6" x14ac:dyDescent="0.3">
      <c r="A275" s="3"/>
      <c r="B275" s="32"/>
      <c r="C275" s="32"/>
      <c r="D275" s="2"/>
      <c r="F275" s="3"/>
    </row>
    <row r="276" spans="1:6" x14ac:dyDescent="0.3">
      <c r="A276" s="3"/>
      <c r="B276" s="32"/>
      <c r="C276" s="32"/>
      <c r="D276" s="2"/>
      <c r="F276" s="3"/>
    </row>
    <row r="277" spans="1:6" x14ac:dyDescent="0.3">
      <c r="A277" s="3"/>
      <c r="B277" s="32"/>
      <c r="C277" s="32"/>
      <c r="D277" s="2"/>
      <c r="F277" s="3"/>
    </row>
    <row r="278" spans="1:6" x14ac:dyDescent="0.3">
      <c r="A278" s="3"/>
      <c r="B278" s="32"/>
      <c r="C278" s="32"/>
      <c r="D278" s="2"/>
      <c r="F278" s="3"/>
    </row>
    <row r="279" spans="1:6" x14ac:dyDescent="0.3">
      <c r="A279" s="3"/>
      <c r="B279" s="32"/>
      <c r="C279" s="32"/>
      <c r="D279" s="2"/>
      <c r="F279" s="3"/>
    </row>
    <row r="280" spans="1:6" x14ac:dyDescent="0.3">
      <c r="A280" s="3"/>
      <c r="B280" s="32"/>
      <c r="C280" s="32"/>
      <c r="D280" s="2"/>
      <c r="F280" s="3"/>
    </row>
    <row r="281" spans="1:6" x14ac:dyDescent="0.3">
      <c r="A281" s="3"/>
      <c r="B281" s="32"/>
      <c r="C281" s="32"/>
      <c r="D281" s="2"/>
      <c r="F281" s="3"/>
    </row>
    <row r="282" spans="1:6" x14ac:dyDescent="0.3">
      <c r="A282" s="3"/>
      <c r="B282" s="32"/>
      <c r="C282" s="32"/>
      <c r="D282" s="2"/>
      <c r="F282" s="3"/>
    </row>
    <row r="283" spans="1:6" x14ac:dyDescent="0.3">
      <c r="A283" s="3"/>
      <c r="B283" s="32"/>
      <c r="C283" s="32"/>
      <c r="D283" s="2"/>
      <c r="F283" s="3"/>
    </row>
    <row r="284" spans="1:6" x14ac:dyDescent="0.3">
      <c r="A284" s="3"/>
      <c r="B284" s="32"/>
      <c r="C284" s="32"/>
      <c r="D284" s="2"/>
      <c r="F284" s="3"/>
    </row>
    <row r="285" spans="1:6" x14ac:dyDescent="0.3">
      <c r="A285" s="3"/>
      <c r="B285" s="32"/>
      <c r="C285" s="32"/>
      <c r="D285" s="2"/>
      <c r="F285" s="3"/>
    </row>
    <row r="286" spans="1:6" x14ac:dyDescent="0.3">
      <c r="A286" s="3"/>
      <c r="B286" s="32"/>
      <c r="C286" s="32"/>
      <c r="D286" s="2"/>
      <c r="F286" s="3"/>
    </row>
    <row r="287" spans="1:6" x14ac:dyDescent="0.3">
      <c r="A287" s="3"/>
      <c r="B287" s="32"/>
      <c r="C287" s="32"/>
      <c r="D287" s="2"/>
      <c r="F287" s="3"/>
    </row>
    <row r="288" spans="1:6" x14ac:dyDescent="0.3">
      <c r="A288" s="3"/>
      <c r="B288" s="32"/>
      <c r="C288" s="32"/>
      <c r="D288" s="2"/>
      <c r="F288" s="3"/>
    </row>
    <row r="289" spans="1:6" x14ac:dyDescent="0.3">
      <c r="A289" s="3"/>
      <c r="B289" s="32"/>
      <c r="C289" s="32"/>
      <c r="D289" s="2"/>
      <c r="F289" s="3"/>
    </row>
    <row r="290" spans="1:6" x14ac:dyDescent="0.3">
      <c r="A290" s="3"/>
      <c r="B290" s="32"/>
      <c r="C290" s="32"/>
      <c r="D290" s="2"/>
      <c r="F290" s="3"/>
    </row>
    <row r="291" spans="1:6" x14ac:dyDescent="0.3">
      <c r="A291" s="3"/>
      <c r="B291" s="32"/>
      <c r="C291" s="32"/>
      <c r="D291" s="2"/>
      <c r="F291" s="3"/>
    </row>
    <row r="292" spans="1:6" x14ac:dyDescent="0.3">
      <c r="A292" s="3"/>
      <c r="B292" s="32"/>
      <c r="C292" s="32"/>
      <c r="D292" s="2"/>
      <c r="F292" s="3"/>
    </row>
    <row r="293" spans="1:6" x14ac:dyDescent="0.3">
      <c r="A293" s="3"/>
      <c r="B293" s="32"/>
      <c r="C293" s="32"/>
      <c r="D293" s="2"/>
      <c r="F293" s="3"/>
    </row>
    <row r="294" spans="1:6" x14ac:dyDescent="0.3">
      <c r="A294" s="3"/>
      <c r="B294" s="32"/>
      <c r="C294" s="32"/>
      <c r="D294" s="2"/>
      <c r="F294" s="3"/>
    </row>
    <row r="295" spans="1:6" x14ac:dyDescent="0.3">
      <c r="A295" s="3"/>
      <c r="B295" s="32"/>
      <c r="C295" s="32"/>
      <c r="D295" s="2"/>
      <c r="F295" s="3"/>
    </row>
    <row r="296" spans="1:6" x14ac:dyDescent="0.3">
      <c r="A296" s="3"/>
      <c r="B296" s="32"/>
      <c r="C296" s="32"/>
      <c r="D296" s="2"/>
      <c r="F296" s="3"/>
    </row>
    <row r="297" spans="1:6" x14ac:dyDescent="0.3">
      <c r="A297" s="3"/>
      <c r="B297" s="32"/>
      <c r="C297" s="32"/>
      <c r="D297" s="2"/>
      <c r="F297" s="3"/>
    </row>
    <row r="298" spans="1:6" x14ac:dyDescent="0.3">
      <c r="A298" s="3"/>
      <c r="B298" s="32"/>
      <c r="C298" s="32"/>
      <c r="D298" s="2"/>
      <c r="F298" s="3"/>
    </row>
    <row r="299" spans="1:6" x14ac:dyDescent="0.3">
      <c r="A299" s="3"/>
      <c r="B299" s="32"/>
      <c r="C299" s="32"/>
      <c r="D299" s="2"/>
      <c r="F299" s="3"/>
    </row>
    <row r="300" spans="1:6" x14ac:dyDescent="0.3">
      <c r="A300" s="3"/>
      <c r="B300" s="32"/>
      <c r="C300" s="32"/>
      <c r="D300" s="2"/>
      <c r="F300" s="3"/>
    </row>
    <row r="301" spans="1:6" x14ac:dyDescent="0.3">
      <c r="A301" s="3"/>
      <c r="B301" s="32"/>
      <c r="C301" s="32"/>
      <c r="D301" s="2"/>
      <c r="F301" s="3"/>
    </row>
    <row r="302" spans="1:6" x14ac:dyDescent="0.3">
      <c r="A302" s="4"/>
      <c r="B302" s="4"/>
      <c r="C302" s="4"/>
      <c r="D302" s="4"/>
      <c r="F302" s="4"/>
    </row>
    <row r="303" spans="1:6" x14ac:dyDescent="0.3">
      <c r="A303" s="4"/>
      <c r="B303" s="4"/>
      <c r="C303" s="4"/>
      <c r="D303" s="4"/>
      <c r="F303" s="4"/>
    </row>
    <row r="304" spans="1:6" x14ac:dyDescent="0.3">
      <c r="A304" s="4"/>
      <c r="B304" s="4"/>
      <c r="C304" s="4"/>
      <c r="D304" s="4"/>
      <c r="F304" s="4"/>
    </row>
    <row r="305" spans="1:6" x14ac:dyDescent="0.3">
      <c r="A305" s="4"/>
      <c r="B305" s="4"/>
      <c r="C305" s="4"/>
      <c r="D305" s="4"/>
      <c r="F305" s="4"/>
    </row>
    <row r="306" spans="1:6" x14ac:dyDescent="0.3">
      <c r="A306" s="4"/>
      <c r="B306" s="4"/>
      <c r="C306" s="4"/>
      <c r="D306" s="4"/>
      <c r="F306" s="4"/>
    </row>
    <row r="307" spans="1:6" x14ac:dyDescent="0.3">
      <c r="A307" s="4"/>
      <c r="B307" s="4"/>
      <c r="C307" s="4"/>
      <c r="D307" s="4"/>
      <c r="F307" s="4"/>
    </row>
    <row r="308" spans="1:6" x14ac:dyDescent="0.3">
      <c r="A308" s="4"/>
      <c r="B308" s="4"/>
      <c r="C308" s="4"/>
      <c r="D308" s="4"/>
      <c r="F308" s="4"/>
    </row>
    <row r="309" spans="1:6" x14ac:dyDescent="0.3">
      <c r="A309" s="4"/>
      <c r="B309" s="4"/>
      <c r="C309" s="4"/>
      <c r="D309" s="4"/>
      <c r="F309" s="4"/>
    </row>
    <row r="310" spans="1:6" x14ac:dyDescent="0.3">
      <c r="A310" s="4"/>
      <c r="B310" s="4"/>
      <c r="C310" s="4"/>
      <c r="D310" s="4"/>
      <c r="F310" s="4"/>
    </row>
    <row r="311" spans="1:6" x14ac:dyDescent="0.3">
      <c r="A311" s="4"/>
      <c r="B311" s="4"/>
      <c r="C311" s="4"/>
      <c r="D311" s="4"/>
      <c r="F311" s="4"/>
    </row>
    <row r="312" spans="1:6" x14ac:dyDescent="0.3">
      <c r="A312" s="4"/>
      <c r="B312" s="4"/>
      <c r="C312" s="4"/>
      <c r="D312" s="4"/>
      <c r="F312" s="4"/>
    </row>
    <row r="313" spans="1:6" x14ac:dyDescent="0.3">
      <c r="A313" s="4"/>
      <c r="B313" s="4"/>
      <c r="C313" s="4"/>
      <c r="D313" s="4"/>
      <c r="F313" s="4"/>
    </row>
    <row r="314" spans="1:6" x14ac:dyDescent="0.3">
      <c r="A314" s="4"/>
      <c r="B314" s="4"/>
      <c r="C314" s="4"/>
      <c r="D314" s="4"/>
      <c r="F314" s="4"/>
    </row>
    <row r="315" spans="1:6" x14ac:dyDescent="0.3">
      <c r="A315" s="4"/>
      <c r="B315" s="4"/>
      <c r="C315" s="4"/>
      <c r="D315" s="4"/>
      <c r="F315" s="4"/>
    </row>
    <row r="316" spans="1:6" x14ac:dyDescent="0.3">
      <c r="A316" s="4"/>
      <c r="B316" s="4"/>
      <c r="C316" s="4"/>
      <c r="D316" s="4"/>
      <c r="F316" s="4"/>
    </row>
    <row r="317" spans="1:6" x14ac:dyDescent="0.3">
      <c r="A317" s="4"/>
      <c r="B317" s="4"/>
      <c r="C317" s="4"/>
      <c r="D317" s="4"/>
      <c r="F317" s="4"/>
    </row>
    <row r="318" spans="1:6" x14ac:dyDescent="0.3">
      <c r="A318" s="4"/>
      <c r="B318" s="4"/>
      <c r="C318" s="4"/>
      <c r="D318" s="4"/>
      <c r="F318" s="4"/>
    </row>
    <row r="319" spans="1:6" x14ac:dyDescent="0.3">
      <c r="A319" s="4"/>
      <c r="B319" s="4"/>
      <c r="C319" s="4"/>
      <c r="D319" s="4"/>
      <c r="F319" s="4"/>
    </row>
    <row r="320" spans="1:6" x14ac:dyDescent="0.3">
      <c r="A320" s="4"/>
      <c r="B320" s="4"/>
      <c r="C320" s="4"/>
      <c r="D320" s="4"/>
      <c r="F320" s="4"/>
    </row>
    <row r="321" spans="1:6" x14ac:dyDescent="0.3">
      <c r="A321" s="4"/>
      <c r="B321" s="4"/>
      <c r="C321" s="4"/>
      <c r="D321" s="4"/>
      <c r="F321" s="4"/>
    </row>
    <row r="322" spans="1:6" x14ac:dyDescent="0.3">
      <c r="A322" s="4"/>
      <c r="B322" s="4"/>
      <c r="C322" s="4"/>
      <c r="D322" s="4"/>
      <c r="F322" s="4"/>
    </row>
    <row r="323" spans="1:6" x14ac:dyDescent="0.3">
      <c r="A323" s="4"/>
      <c r="B323" s="4"/>
      <c r="C323" s="4"/>
      <c r="D323" s="4"/>
      <c r="F323" s="4"/>
    </row>
    <row r="324" spans="1:6" x14ac:dyDescent="0.3">
      <c r="A324" s="4"/>
      <c r="B324" s="4"/>
      <c r="C324" s="4"/>
      <c r="D324" s="4"/>
      <c r="F324" s="4"/>
    </row>
    <row r="325" spans="1:6" x14ac:dyDescent="0.3">
      <c r="A325" s="4"/>
      <c r="B325" s="4"/>
      <c r="C325" s="4"/>
      <c r="D325" s="4"/>
      <c r="F325" s="4"/>
    </row>
    <row r="326" spans="1:6" x14ac:dyDescent="0.3">
      <c r="A326" s="4"/>
      <c r="B326" s="4"/>
      <c r="C326" s="4"/>
      <c r="D326" s="4"/>
      <c r="F326" s="4"/>
    </row>
    <row r="327" spans="1:6" x14ac:dyDescent="0.3">
      <c r="A327" s="4"/>
      <c r="B327" s="4"/>
      <c r="C327" s="4"/>
      <c r="D327" s="4"/>
      <c r="F327" s="4"/>
    </row>
    <row r="328" spans="1:6" x14ac:dyDescent="0.3">
      <c r="A328" s="4"/>
      <c r="B328" s="4"/>
      <c r="C328" s="4"/>
      <c r="D328" s="4"/>
      <c r="F328" s="4"/>
    </row>
    <row r="329" spans="1:6" x14ac:dyDescent="0.3">
      <c r="A329" s="4"/>
      <c r="B329" s="4"/>
      <c r="C329" s="4"/>
      <c r="D329" s="4"/>
      <c r="F329" s="4"/>
    </row>
    <row r="330" spans="1:6" x14ac:dyDescent="0.3">
      <c r="A330" s="4"/>
      <c r="B330" s="4"/>
      <c r="C330" s="4"/>
      <c r="D330" s="4"/>
      <c r="F330" s="4"/>
    </row>
    <row r="331" spans="1:6" x14ac:dyDescent="0.3">
      <c r="A331" s="4"/>
      <c r="B331" s="4"/>
      <c r="C331" s="4"/>
      <c r="D331" s="4"/>
      <c r="F331" s="4"/>
    </row>
    <row r="332" spans="1:6" x14ac:dyDescent="0.3">
      <c r="A332" s="4"/>
      <c r="B332" s="4"/>
      <c r="C332" s="4"/>
      <c r="D332" s="4"/>
      <c r="F332" s="4"/>
    </row>
    <row r="333" spans="1:6" x14ac:dyDescent="0.3">
      <c r="A333" s="4"/>
      <c r="B333" s="4"/>
      <c r="C333" s="4"/>
      <c r="D333" s="4"/>
      <c r="F333" s="4"/>
    </row>
    <row r="334" spans="1:6" x14ac:dyDescent="0.3">
      <c r="A334" s="4"/>
      <c r="B334" s="4"/>
      <c r="C334" s="4"/>
      <c r="D334" s="4"/>
      <c r="F334" s="4"/>
    </row>
    <row r="335" spans="1:6" x14ac:dyDescent="0.3">
      <c r="A335" s="4"/>
      <c r="B335" s="4"/>
      <c r="C335" s="4"/>
      <c r="D335" s="4"/>
      <c r="F335" s="4"/>
    </row>
    <row r="336" spans="1:6" x14ac:dyDescent="0.3">
      <c r="A336" s="4"/>
      <c r="B336" s="4"/>
      <c r="C336" s="4"/>
      <c r="D336" s="4"/>
      <c r="F336" s="4"/>
    </row>
    <row r="337" spans="1:6" x14ac:dyDescent="0.3">
      <c r="A337" s="4"/>
      <c r="B337" s="4"/>
      <c r="C337" s="4"/>
      <c r="D337" s="4"/>
      <c r="F337" s="4"/>
    </row>
    <row r="338" spans="1:6" x14ac:dyDescent="0.3">
      <c r="A338" s="4"/>
      <c r="B338" s="4"/>
      <c r="C338" s="4"/>
      <c r="D338" s="4"/>
      <c r="F338" s="4"/>
    </row>
    <row r="339" spans="1:6" x14ac:dyDescent="0.3">
      <c r="A339" s="4"/>
      <c r="B339" s="4"/>
      <c r="C339" s="4"/>
      <c r="D339" s="4"/>
      <c r="F339" s="4"/>
    </row>
    <row r="340" spans="1:6" x14ac:dyDescent="0.3">
      <c r="A340" s="4"/>
      <c r="B340" s="4"/>
      <c r="C340" s="4"/>
      <c r="D340" s="4"/>
      <c r="F340" s="4"/>
    </row>
    <row r="341" spans="1:6" x14ac:dyDescent="0.3">
      <c r="A341" s="4"/>
      <c r="B341" s="4"/>
      <c r="C341" s="4"/>
      <c r="D341" s="4"/>
      <c r="F341" s="4"/>
    </row>
    <row r="342" spans="1:6" x14ac:dyDescent="0.3">
      <c r="A342" s="4"/>
      <c r="B342" s="4"/>
      <c r="C342" s="4"/>
      <c r="D342" s="4"/>
      <c r="F342" s="4"/>
    </row>
    <row r="343" spans="1:6" x14ac:dyDescent="0.3">
      <c r="A343" s="4"/>
      <c r="B343" s="4"/>
      <c r="C343" s="4"/>
      <c r="D343" s="4"/>
      <c r="F343" s="4"/>
    </row>
    <row r="344" spans="1:6" x14ac:dyDescent="0.3">
      <c r="A344" s="4"/>
      <c r="B344" s="4"/>
      <c r="C344" s="4"/>
      <c r="D344" s="4"/>
      <c r="F344" s="4"/>
    </row>
    <row r="345" spans="1:6" x14ac:dyDescent="0.3">
      <c r="A345" s="4"/>
      <c r="B345" s="4"/>
      <c r="C345" s="4"/>
      <c r="D345" s="4"/>
      <c r="F345" s="4"/>
    </row>
    <row r="346" spans="1:6" x14ac:dyDescent="0.3">
      <c r="A346" s="4"/>
      <c r="B346" s="4"/>
      <c r="C346" s="4"/>
      <c r="D346" s="4"/>
      <c r="F346" s="4"/>
    </row>
    <row r="347" spans="1:6" x14ac:dyDescent="0.3">
      <c r="A347" s="4"/>
      <c r="B347" s="4"/>
      <c r="C347" s="4"/>
      <c r="D347" s="4"/>
      <c r="F347" s="4"/>
    </row>
    <row r="348" spans="1:6" x14ac:dyDescent="0.3">
      <c r="A348" s="4"/>
      <c r="B348" s="4"/>
      <c r="C348" s="4"/>
      <c r="D348" s="4"/>
      <c r="F348" s="4"/>
    </row>
    <row r="349" spans="1:6" x14ac:dyDescent="0.3">
      <c r="A349" s="4"/>
      <c r="B349" s="4"/>
      <c r="C349" s="4"/>
      <c r="D349" s="4"/>
      <c r="F349" s="4"/>
    </row>
    <row r="350" spans="1:6" x14ac:dyDescent="0.3">
      <c r="A350" s="4"/>
      <c r="B350" s="4"/>
      <c r="C350" s="4"/>
      <c r="D350" s="4"/>
      <c r="F350" s="4"/>
    </row>
    <row r="351" spans="1:6" x14ac:dyDescent="0.3">
      <c r="A351" s="4"/>
      <c r="B351" s="4"/>
      <c r="C351" s="4"/>
      <c r="D351" s="4"/>
      <c r="F351" s="4"/>
    </row>
    <row r="352" spans="1:6" x14ac:dyDescent="0.3">
      <c r="A352" s="4"/>
      <c r="B352" s="4"/>
      <c r="C352" s="4"/>
      <c r="D352" s="4"/>
      <c r="F352" s="4"/>
    </row>
    <row r="353" spans="1:6" x14ac:dyDescent="0.3">
      <c r="A353" s="4"/>
      <c r="B353" s="4"/>
      <c r="C353" s="4"/>
      <c r="D353" s="4"/>
      <c r="F353" s="4"/>
    </row>
    <row r="354" spans="1:6" x14ac:dyDescent="0.3">
      <c r="A354" s="4"/>
      <c r="B354" s="4"/>
      <c r="C354" s="4"/>
      <c r="D354" s="4"/>
      <c r="F354" s="4"/>
    </row>
    <row r="355" spans="1:6" x14ac:dyDescent="0.3">
      <c r="A355" s="4"/>
      <c r="B355" s="4"/>
      <c r="C355" s="4"/>
      <c r="D355" s="4"/>
      <c r="F355" s="4"/>
    </row>
    <row r="356" spans="1:6" x14ac:dyDescent="0.3">
      <c r="A356" s="4"/>
      <c r="B356" s="4"/>
      <c r="C356" s="4"/>
      <c r="D356" s="4"/>
      <c r="F356" s="4"/>
    </row>
    <row r="357" spans="1:6" x14ac:dyDescent="0.3">
      <c r="A357" s="4"/>
      <c r="B357" s="4"/>
      <c r="C357" s="4"/>
      <c r="D357" s="4"/>
      <c r="F357" s="4"/>
    </row>
    <row r="358" spans="1:6" x14ac:dyDescent="0.3">
      <c r="A358" s="4"/>
      <c r="B358" s="4"/>
      <c r="C358" s="4"/>
      <c r="D358" s="4"/>
      <c r="F358" s="4"/>
    </row>
    <row r="359" spans="1:6" x14ac:dyDescent="0.3">
      <c r="A359" s="4"/>
      <c r="B359" s="4"/>
      <c r="C359" s="4"/>
      <c r="D359" s="4"/>
      <c r="F359" s="4"/>
    </row>
    <row r="360" spans="1:6" x14ac:dyDescent="0.3">
      <c r="A360" s="4"/>
      <c r="B360" s="4"/>
      <c r="C360" s="4"/>
      <c r="D360" s="4"/>
      <c r="F360" s="4"/>
    </row>
    <row r="361" spans="1:6" x14ac:dyDescent="0.3">
      <c r="A361" s="4"/>
      <c r="B361" s="4"/>
      <c r="C361" s="4"/>
      <c r="D361" s="4"/>
      <c r="F361" s="4"/>
    </row>
    <row r="362" spans="1:6" x14ac:dyDescent="0.3">
      <c r="A362" s="4"/>
      <c r="B362" s="4"/>
      <c r="C362" s="4"/>
      <c r="D362" s="4"/>
      <c r="F362" s="4"/>
    </row>
    <row r="363" spans="1:6" x14ac:dyDescent="0.3">
      <c r="A363" s="4"/>
      <c r="B363" s="4"/>
      <c r="C363" s="4"/>
      <c r="D363" s="4"/>
      <c r="F363" s="4"/>
    </row>
    <row r="364" spans="1:6" x14ac:dyDescent="0.3">
      <c r="A364" s="4"/>
      <c r="B364" s="4"/>
      <c r="C364" s="4"/>
      <c r="D364" s="4"/>
      <c r="F364" s="4"/>
    </row>
    <row r="365" spans="1:6" x14ac:dyDescent="0.3">
      <c r="A365" s="4"/>
      <c r="B365" s="4"/>
      <c r="C365" s="4"/>
      <c r="D365" s="4"/>
      <c r="F365" s="4"/>
    </row>
    <row r="366" spans="1:6" x14ac:dyDescent="0.3">
      <c r="A366" s="4"/>
      <c r="B366" s="4"/>
      <c r="C366" s="4"/>
      <c r="D366" s="4"/>
      <c r="F366" s="4"/>
    </row>
    <row r="367" spans="1:6" x14ac:dyDescent="0.3">
      <c r="A367" s="4"/>
      <c r="B367" s="4"/>
      <c r="C367" s="4"/>
      <c r="D367" s="4"/>
      <c r="F367" s="4"/>
    </row>
    <row r="368" spans="1:6" x14ac:dyDescent="0.3">
      <c r="A368" s="4"/>
      <c r="B368" s="4"/>
      <c r="C368" s="4"/>
      <c r="D368" s="4"/>
      <c r="F368" s="4"/>
    </row>
    <row r="369" spans="1:6" x14ac:dyDescent="0.3">
      <c r="A369" s="4"/>
      <c r="B369" s="4"/>
      <c r="C369" s="4"/>
      <c r="D369" s="4"/>
      <c r="F369" s="4"/>
    </row>
    <row r="370" spans="1:6" x14ac:dyDescent="0.3">
      <c r="A370" s="4"/>
      <c r="B370" s="4"/>
      <c r="C370" s="4"/>
      <c r="D370" s="4"/>
      <c r="F370" s="4"/>
    </row>
    <row r="371" spans="1:6" x14ac:dyDescent="0.3">
      <c r="A371" s="4"/>
      <c r="B371" s="4"/>
      <c r="C371" s="4"/>
      <c r="D371" s="4"/>
      <c r="F371" s="4"/>
    </row>
    <row r="372" spans="1:6" x14ac:dyDescent="0.3">
      <c r="A372" s="4"/>
      <c r="B372" s="4"/>
      <c r="C372" s="4"/>
      <c r="D372" s="4"/>
      <c r="F372" s="4"/>
    </row>
    <row r="373" spans="1:6" x14ac:dyDescent="0.3">
      <c r="A373" s="4"/>
      <c r="B373" s="4"/>
      <c r="C373" s="4"/>
      <c r="D373" s="4"/>
      <c r="F373" s="4"/>
    </row>
    <row r="374" spans="1:6" x14ac:dyDescent="0.3">
      <c r="A374" s="4"/>
      <c r="B374" s="4"/>
      <c r="C374" s="4"/>
      <c r="D374" s="4"/>
      <c r="F374" s="4"/>
    </row>
    <row r="375" spans="1:6" x14ac:dyDescent="0.3">
      <c r="A375" s="4"/>
      <c r="B375" s="4"/>
      <c r="C375" s="4"/>
      <c r="D375" s="4"/>
      <c r="F375" s="4"/>
    </row>
    <row r="376" spans="1:6" x14ac:dyDescent="0.3">
      <c r="A376" s="4"/>
      <c r="B376" s="4"/>
      <c r="C376" s="4"/>
      <c r="D376" s="4"/>
      <c r="F376" s="4"/>
    </row>
    <row r="377" spans="1:6" x14ac:dyDescent="0.3">
      <c r="A377" s="4"/>
      <c r="B377" s="4"/>
      <c r="C377" s="4"/>
      <c r="D377" s="4"/>
      <c r="F377" s="4"/>
    </row>
    <row r="378" spans="1:6" x14ac:dyDescent="0.3">
      <c r="A378" s="4"/>
      <c r="B378" s="4"/>
      <c r="C378" s="4"/>
      <c r="D378" s="4"/>
      <c r="F378" s="4"/>
    </row>
    <row r="379" spans="1:6" x14ac:dyDescent="0.3">
      <c r="A379" s="4"/>
      <c r="B379" s="4"/>
      <c r="C379" s="4"/>
      <c r="D379" s="4"/>
      <c r="F379" s="4"/>
    </row>
    <row r="380" spans="1:6" x14ac:dyDescent="0.3">
      <c r="A380" s="4"/>
      <c r="B380" s="4"/>
      <c r="C380" s="4"/>
      <c r="D380" s="4"/>
      <c r="F380" s="4"/>
    </row>
    <row r="381" spans="1:6" x14ac:dyDescent="0.3">
      <c r="A381" s="4"/>
      <c r="B381" s="4"/>
      <c r="C381" s="4"/>
      <c r="D381" s="4"/>
      <c r="F381" s="4"/>
    </row>
    <row r="382" spans="1:6" x14ac:dyDescent="0.3">
      <c r="A382" s="4"/>
      <c r="B382" s="4"/>
      <c r="C382" s="4"/>
      <c r="D382" s="4"/>
      <c r="F382" s="4"/>
    </row>
    <row r="383" spans="1:6" x14ac:dyDescent="0.3">
      <c r="A383" s="4"/>
      <c r="B383" s="4"/>
      <c r="C383" s="4"/>
      <c r="D383" s="4"/>
      <c r="F383" s="4"/>
    </row>
    <row r="384" spans="1:6" x14ac:dyDescent="0.3">
      <c r="A384" s="4"/>
      <c r="B384" s="4"/>
      <c r="C384" s="4"/>
      <c r="D384" s="4"/>
      <c r="F384" s="4"/>
    </row>
    <row r="385" spans="1:6" x14ac:dyDescent="0.3">
      <c r="A385" s="4"/>
      <c r="B385" s="4"/>
      <c r="C385" s="4"/>
      <c r="D385" s="4"/>
      <c r="F385" s="4"/>
    </row>
    <row r="386" spans="1:6" x14ac:dyDescent="0.3">
      <c r="A386" s="4"/>
      <c r="B386" s="4"/>
      <c r="C386" s="4"/>
      <c r="D386" s="4"/>
      <c r="F386" s="4"/>
    </row>
    <row r="387" spans="1:6" x14ac:dyDescent="0.3">
      <c r="A387" s="4"/>
      <c r="B387" s="4"/>
      <c r="C387" s="4"/>
      <c r="D387" s="4"/>
      <c r="F387" s="4"/>
    </row>
    <row r="388" spans="1:6" x14ac:dyDescent="0.3">
      <c r="A388" s="4"/>
      <c r="B388" s="4"/>
      <c r="C388" s="4"/>
      <c r="D388" s="4"/>
      <c r="F388" s="4"/>
    </row>
    <row r="389" spans="1:6" x14ac:dyDescent="0.3">
      <c r="A389" s="4"/>
      <c r="B389" s="4"/>
      <c r="C389" s="4"/>
      <c r="D389" s="4"/>
      <c r="F389" s="4"/>
    </row>
    <row r="390" spans="1:6" x14ac:dyDescent="0.3">
      <c r="A390" s="4"/>
      <c r="B390" s="4"/>
      <c r="C390" s="4"/>
      <c r="D390" s="4"/>
      <c r="F390" s="4"/>
    </row>
    <row r="391" spans="1:6" x14ac:dyDescent="0.3">
      <c r="A391" s="4"/>
      <c r="B391" s="4"/>
      <c r="C391" s="4"/>
      <c r="D391" s="4"/>
      <c r="F391" s="4"/>
    </row>
    <row r="392" spans="1:6" x14ac:dyDescent="0.3">
      <c r="A392" s="4"/>
      <c r="B392" s="4"/>
      <c r="C392" s="4"/>
      <c r="D392" s="4"/>
      <c r="F392" s="4"/>
    </row>
    <row r="393" spans="1:6" x14ac:dyDescent="0.3">
      <c r="A393" s="4"/>
      <c r="B393" s="4"/>
      <c r="C393" s="4"/>
      <c r="D393" s="4"/>
      <c r="F393" s="4"/>
    </row>
    <row r="394" spans="1:6" x14ac:dyDescent="0.3">
      <c r="A394" s="4"/>
      <c r="B394" s="4"/>
      <c r="C394" s="4"/>
      <c r="D394" s="4"/>
      <c r="F394" s="4"/>
    </row>
    <row r="395" spans="1:6" x14ac:dyDescent="0.3">
      <c r="A395" s="4"/>
      <c r="B395" s="4"/>
      <c r="C395" s="4"/>
      <c r="D395" s="4"/>
      <c r="F395" s="4"/>
    </row>
    <row r="396" spans="1:6" x14ac:dyDescent="0.3">
      <c r="A396" s="4"/>
      <c r="B396" s="4"/>
      <c r="C396" s="4"/>
      <c r="D396" s="4"/>
      <c r="F396" s="4"/>
    </row>
    <row r="397" spans="1:6" x14ac:dyDescent="0.3">
      <c r="A397" s="4"/>
      <c r="B397" s="4"/>
      <c r="C397" s="4"/>
      <c r="D397" s="4"/>
      <c r="F397" s="4"/>
    </row>
    <row r="398" spans="1:6" x14ac:dyDescent="0.3">
      <c r="A398" s="4"/>
      <c r="B398" s="4"/>
      <c r="C398" s="4"/>
      <c r="D398" s="4"/>
      <c r="F398" s="4"/>
    </row>
    <row r="399" spans="1:6" x14ac:dyDescent="0.3">
      <c r="A399" s="4"/>
      <c r="B399" s="4"/>
      <c r="C399" s="4"/>
      <c r="D399" s="4"/>
      <c r="F399" s="4"/>
    </row>
    <row r="400" spans="1:6" x14ac:dyDescent="0.3">
      <c r="A400" s="4"/>
      <c r="B400" s="4"/>
      <c r="C400" s="4"/>
      <c r="D400" s="4"/>
      <c r="F400" s="4"/>
    </row>
    <row r="401" spans="1:6" x14ac:dyDescent="0.3">
      <c r="A401" s="4"/>
      <c r="B401" s="4"/>
      <c r="C401" s="4"/>
      <c r="D401" s="4"/>
      <c r="F401" s="4"/>
    </row>
    <row r="402" spans="1:6" x14ac:dyDescent="0.3">
      <c r="A402" s="4"/>
      <c r="B402" s="4"/>
      <c r="C402" s="4"/>
      <c r="D402" s="4"/>
      <c r="F402" s="4"/>
    </row>
    <row r="403" spans="1:6" x14ac:dyDescent="0.3">
      <c r="A403" s="4"/>
      <c r="B403" s="4"/>
      <c r="C403" s="4"/>
      <c r="D403" s="4"/>
      <c r="F403" s="4"/>
    </row>
    <row r="404" spans="1:6" x14ac:dyDescent="0.3">
      <c r="A404" s="4"/>
      <c r="B404" s="4"/>
      <c r="C404" s="4"/>
      <c r="D404" s="4"/>
      <c r="F404" s="4"/>
    </row>
    <row r="405" spans="1:6" x14ac:dyDescent="0.3">
      <c r="A405" s="4"/>
      <c r="B405" s="4"/>
      <c r="C405" s="4"/>
      <c r="D405" s="4"/>
      <c r="F405" s="4"/>
    </row>
    <row r="406" spans="1:6" x14ac:dyDescent="0.3">
      <c r="A406" s="4"/>
      <c r="B406" s="4"/>
      <c r="C406" s="4"/>
      <c r="D406" s="4"/>
      <c r="F406" s="4"/>
    </row>
    <row r="407" spans="1:6" x14ac:dyDescent="0.3">
      <c r="A407" s="4"/>
      <c r="B407" s="4"/>
      <c r="C407" s="4"/>
      <c r="D407" s="4"/>
      <c r="F407" s="4"/>
    </row>
    <row r="408" spans="1:6" x14ac:dyDescent="0.3">
      <c r="A408" s="4"/>
      <c r="B408" s="4"/>
      <c r="C408" s="4"/>
      <c r="D408" s="4"/>
      <c r="F408" s="4"/>
    </row>
    <row r="409" spans="1:6" x14ac:dyDescent="0.3">
      <c r="A409" s="4"/>
      <c r="B409" s="4"/>
      <c r="C409" s="4"/>
      <c r="D409" s="4"/>
      <c r="F409" s="4"/>
    </row>
    <row r="410" spans="1:6" x14ac:dyDescent="0.3">
      <c r="A410" s="4"/>
      <c r="B410" s="4"/>
      <c r="C410" s="4"/>
      <c r="D410" s="4"/>
      <c r="F410" s="4"/>
    </row>
    <row r="411" spans="1:6" x14ac:dyDescent="0.3">
      <c r="A411" s="4"/>
      <c r="B411" s="4"/>
      <c r="C411" s="4"/>
      <c r="D411" s="4"/>
      <c r="F411" s="4"/>
    </row>
    <row r="412" spans="1:6" x14ac:dyDescent="0.3">
      <c r="A412" s="4"/>
      <c r="B412" s="4"/>
      <c r="C412" s="4"/>
      <c r="D412" s="4"/>
      <c r="F412" s="4"/>
    </row>
    <row r="413" spans="1:6" x14ac:dyDescent="0.3">
      <c r="A413" s="4"/>
      <c r="B413" s="4"/>
      <c r="C413" s="4"/>
      <c r="D413" s="4"/>
      <c r="F413" s="4"/>
    </row>
    <row r="414" spans="1:6" x14ac:dyDescent="0.3">
      <c r="A414" s="4"/>
      <c r="B414" s="4"/>
      <c r="C414" s="4"/>
      <c r="D414" s="4"/>
      <c r="F414" s="4"/>
    </row>
    <row r="415" spans="1:6" x14ac:dyDescent="0.3">
      <c r="A415" s="4"/>
      <c r="B415" s="4"/>
      <c r="C415" s="4"/>
      <c r="D415" s="4"/>
      <c r="F415" s="4"/>
    </row>
    <row r="416" spans="1:6" x14ac:dyDescent="0.3">
      <c r="A416" s="4"/>
      <c r="B416" s="4"/>
      <c r="C416" s="4"/>
      <c r="D416" s="4"/>
      <c r="F416" s="4"/>
    </row>
    <row r="417" spans="1:6" x14ac:dyDescent="0.3">
      <c r="A417" s="4"/>
      <c r="B417" s="4"/>
      <c r="C417" s="4"/>
      <c r="D417" s="4"/>
      <c r="F417" s="4"/>
    </row>
    <row r="418" spans="1:6" x14ac:dyDescent="0.3">
      <c r="A418" s="4"/>
      <c r="B418" s="4"/>
      <c r="C418" s="4"/>
      <c r="D418" s="4"/>
      <c r="F418" s="4"/>
    </row>
    <row r="419" spans="1:6" x14ac:dyDescent="0.3">
      <c r="A419" s="4"/>
      <c r="B419" s="4"/>
      <c r="C419" s="4"/>
      <c r="D419" s="4"/>
      <c r="F419" s="4"/>
    </row>
    <row r="420" spans="1:6" x14ac:dyDescent="0.3">
      <c r="A420" s="4"/>
      <c r="B420" s="4"/>
      <c r="C420" s="4"/>
      <c r="D420" s="4"/>
      <c r="F420" s="4"/>
    </row>
    <row r="421" spans="1:6" x14ac:dyDescent="0.3">
      <c r="A421" s="4"/>
      <c r="B421" s="4"/>
      <c r="C421" s="4"/>
      <c r="D421" s="4"/>
      <c r="F421" s="4"/>
    </row>
    <row r="422" spans="1:6" x14ac:dyDescent="0.3">
      <c r="A422" s="4"/>
      <c r="B422" s="4"/>
      <c r="C422" s="4"/>
      <c r="D422" s="4"/>
      <c r="F422" s="4"/>
    </row>
    <row r="423" spans="1:6" x14ac:dyDescent="0.3">
      <c r="A423" s="4"/>
      <c r="B423" s="4"/>
      <c r="C423" s="4"/>
      <c r="D423" s="4"/>
      <c r="F423" s="4"/>
    </row>
    <row r="424" spans="1:6" x14ac:dyDescent="0.3">
      <c r="A424" s="4"/>
      <c r="B424" s="4"/>
      <c r="C424" s="4"/>
      <c r="D424" s="4"/>
      <c r="F424" s="4"/>
    </row>
    <row r="425" spans="1:6" x14ac:dyDescent="0.3">
      <c r="A425" s="4"/>
      <c r="B425" s="4"/>
      <c r="C425" s="4"/>
      <c r="D425" s="4"/>
      <c r="F425" s="4"/>
    </row>
    <row r="426" spans="1:6" x14ac:dyDescent="0.3">
      <c r="A426" s="4"/>
      <c r="B426" s="4"/>
      <c r="C426" s="4"/>
      <c r="D426" s="4"/>
      <c r="F426" s="4"/>
    </row>
    <row r="427" spans="1:6" x14ac:dyDescent="0.3">
      <c r="A427" s="4"/>
      <c r="B427" s="4"/>
      <c r="C427" s="4"/>
      <c r="D427" s="4"/>
      <c r="F427" s="4"/>
    </row>
    <row r="428" spans="1:6" x14ac:dyDescent="0.3">
      <c r="A428" s="4"/>
      <c r="B428" s="4"/>
      <c r="C428" s="4"/>
      <c r="D428" s="4"/>
      <c r="F428" s="4"/>
    </row>
    <row r="429" spans="1:6" x14ac:dyDescent="0.3">
      <c r="A429" s="4"/>
      <c r="B429" s="4"/>
      <c r="C429" s="4"/>
      <c r="D429" s="4"/>
      <c r="F429" s="4"/>
    </row>
    <row r="430" spans="1:6" x14ac:dyDescent="0.3">
      <c r="A430" s="4"/>
      <c r="B430" s="4"/>
      <c r="C430" s="4"/>
      <c r="D430" s="4"/>
      <c r="F430" s="4"/>
    </row>
    <row r="431" spans="1:6" x14ac:dyDescent="0.3">
      <c r="A431" s="4"/>
      <c r="B431" s="4"/>
      <c r="C431" s="4"/>
      <c r="D431" s="4"/>
      <c r="F431" s="4"/>
    </row>
    <row r="432" spans="1:6" x14ac:dyDescent="0.3">
      <c r="A432" s="4"/>
      <c r="B432" s="4"/>
      <c r="C432" s="4"/>
      <c r="D432" s="4"/>
      <c r="F432" s="4"/>
    </row>
    <row r="433" spans="1:6" x14ac:dyDescent="0.3">
      <c r="A433" s="4"/>
      <c r="B433" s="4"/>
      <c r="C433" s="4"/>
      <c r="D433" s="4"/>
      <c r="F433" s="4"/>
    </row>
    <row r="434" spans="1:6" x14ac:dyDescent="0.3">
      <c r="A434" s="4"/>
      <c r="B434" s="4"/>
      <c r="C434" s="4"/>
      <c r="D434" s="4"/>
      <c r="F434" s="4"/>
    </row>
    <row r="435" spans="1:6" x14ac:dyDescent="0.3">
      <c r="A435" s="4"/>
      <c r="B435" s="4"/>
      <c r="C435" s="4"/>
      <c r="D435" s="4"/>
      <c r="F435" s="4"/>
    </row>
    <row r="436" spans="1:6" x14ac:dyDescent="0.3">
      <c r="A436" s="4"/>
      <c r="B436" s="4"/>
      <c r="C436" s="4"/>
      <c r="D436" s="4"/>
      <c r="F436" s="4"/>
    </row>
    <row r="437" spans="1:6" x14ac:dyDescent="0.3">
      <c r="A437" s="4"/>
      <c r="B437" s="4"/>
      <c r="C437" s="4"/>
      <c r="D437" s="4"/>
      <c r="F437" s="4"/>
    </row>
    <row r="438" spans="1:6" x14ac:dyDescent="0.3">
      <c r="A438" s="4"/>
      <c r="B438" s="4"/>
      <c r="C438" s="4"/>
      <c r="D438" s="4"/>
      <c r="F438" s="4"/>
    </row>
    <row r="439" spans="1:6" x14ac:dyDescent="0.3">
      <c r="A439" s="4"/>
      <c r="B439" s="4"/>
      <c r="C439" s="4"/>
      <c r="D439" s="4"/>
      <c r="F439" s="4"/>
    </row>
    <row r="440" spans="1:6" x14ac:dyDescent="0.3">
      <c r="A440" s="4"/>
      <c r="B440" s="4"/>
      <c r="C440" s="4"/>
      <c r="D440" s="4"/>
      <c r="F440" s="4"/>
    </row>
    <row r="441" spans="1:6" x14ac:dyDescent="0.3">
      <c r="A441" s="4"/>
      <c r="B441" s="4"/>
      <c r="C441" s="4"/>
      <c r="D441" s="4"/>
      <c r="F441" s="4"/>
    </row>
    <row r="442" spans="1:6" x14ac:dyDescent="0.3">
      <c r="A442" s="4"/>
      <c r="B442" s="4"/>
      <c r="C442" s="4"/>
      <c r="D442" s="4"/>
      <c r="F442" s="4"/>
    </row>
    <row r="443" spans="1:6" x14ac:dyDescent="0.3">
      <c r="A443" s="4"/>
      <c r="B443" s="4"/>
      <c r="C443" s="4"/>
      <c r="D443" s="4"/>
      <c r="F443" s="4"/>
    </row>
    <row r="444" spans="1:6" x14ac:dyDescent="0.3">
      <c r="A444" s="4"/>
      <c r="B444" s="4"/>
      <c r="C444" s="4"/>
      <c r="D444" s="4"/>
      <c r="F444" s="4"/>
    </row>
    <row r="445" spans="1:6" x14ac:dyDescent="0.3">
      <c r="A445" s="4"/>
      <c r="B445" s="4"/>
      <c r="C445" s="4"/>
      <c r="D445" s="4"/>
      <c r="F445" s="4"/>
    </row>
    <row r="446" spans="1:6" x14ac:dyDescent="0.3">
      <c r="A446" s="4"/>
      <c r="B446" s="4"/>
      <c r="C446" s="4"/>
      <c r="D446" s="4"/>
      <c r="F446" s="4"/>
    </row>
    <row r="447" spans="1:6" x14ac:dyDescent="0.3">
      <c r="A447" s="4"/>
      <c r="B447" s="4"/>
      <c r="C447" s="4"/>
      <c r="D447" s="4"/>
      <c r="F447" s="4"/>
    </row>
    <row r="448" spans="1:6" x14ac:dyDescent="0.3">
      <c r="A448" s="4"/>
      <c r="B448" s="4"/>
      <c r="C448" s="4"/>
      <c r="D448" s="4"/>
      <c r="F448" s="4"/>
    </row>
    <row r="449" spans="1:6" x14ac:dyDescent="0.3">
      <c r="A449" s="4"/>
      <c r="B449" s="4"/>
      <c r="C449" s="4"/>
      <c r="D449" s="4"/>
      <c r="F449" s="4"/>
    </row>
    <row r="450" spans="1:6" x14ac:dyDescent="0.3">
      <c r="A450" s="4"/>
      <c r="B450" s="4"/>
      <c r="C450" s="4"/>
      <c r="D450" s="4"/>
      <c r="F450" s="4"/>
    </row>
    <row r="451" spans="1:6" x14ac:dyDescent="0.3">
      <c r="A451" s="4"/>
      <c r="B451" s="4"/>
      <c r="C451" s="4"/>
      <c r="D451" s="4"/>
      <c r="F451" s="4"/>
    </row>
    <row r="452" spans="1:6" x14ac:dyDescent="0.3">
      <c r="A452" s="4"/>
      <c r="B452" s="4"/>
      <c r="C452" s="4"/>
      <c r="D452" s="4"/>
      <c r="F452" s="4"/>
    </row>
    <row r="453" spans="1:6" x14ac:dyDescent="0.3">
      <c r="A453" s="4"/>
      <c r="B453" s="4"/>
      <c r="C453" s="4"/>
      <c r="D453" s="4"/>
      <c r="F453" s="4"/>
    </row>
    <row r="454" spans="1:6" x14ac:dyDescent="0.3">
      <c r="A454" s="4"/>
      <c r="B454" s="4"/>
      <c r="C454" s="4"/>
      <c r="D454" s="4"/>
      <c r="F454" s="4"/>
    </row>
    <row r="455" spans="1:6" x14ac:dyDescent="0.3">
      <c r="A455" s="4"/>
      <c r="B455" s="4"/>
      <c r="C455" s="4"/>
      <c r="D455" s="4"/>
      <c r="F455" s="4"/>
    </row>
    <row r="456" spans="1:6" x14ac:dyDescent="0.3">
      <c r="A456" s="4"/>
      <c r="B456" s="4"/>
      <c r="C456" s="4"/>
      <c r="D456" s="4"/>
      <c r="F456" s="4"/>
    </row>
    <row r="457" spans="1:6" x14ac:dyDescent="0.3">
      <c r="A457" s="4"/>
      <c r="B457" s="4"/>
      <c r="C457" s="4"/>
      <c r="D457" s="4"/>
      <c r="F457" s="4"/>
    </row>
    <row r="458" spans="1:6" x14ac:dyDescent="0.3">
      <c r="A458" s="4"/>
      <c r="B458" s="4"/>
      <c r="C458" s="4"/>
      <c r="D458" s="4"/>
      <c r="F458" s="4"/>
    </row>
    <row r="459" spans="1:6" x14ac:dyDescent="0.3">
      <c r="A459" s="4"/>
      <c r="B459" s="4"/>
      <c r="C459" s="4"/>
      <c r="D459" s="4"/>
      <c r="F459" s="4"/>
    </row>
    <row r="460" spans="1:6" x14ac:dyDescent="0.3">
      <c r="A460" s="4"/>
      <c r="B460" s="4"/>
      <c r="C460" s="4"/>
      <c r="D460" s="4"/>
      <c r="F460" s="4"/>
    </row>
    <row r="461" spans="1:6" x14ac:dyDescent="0.3">
      <c r="A461" s="4"/>
      <c r="B461" s="4"/>
      <c r="C461" s="4"/>
      <c r="D461" s="4"/>
      <c r="F461" s="4"/>
    </row>
    <row r="462" spans="1:6" x14ac:dyDescent="0.3">
      <c r="A462" s="4"/>
      <c r="B462" s="4"/>
      <c r="C462" s="4"/>
      <c r="D462" s="4"/>
      <c r="F462" s="4"/>
    </row>
    <row r="463" spans="1:6" x14ac:dyDescent="0.3">
      <c r="A463" s="4"/>
      <c r="B463" s="4"/>
      <c r="C463" s="4"/>
      <c r="D463" s="4"/>
      <c r="F463" s="4"/>
    </row>
    <row r="464" spans="1:6" x14ac:dyDescent="0.3">
      <c r="A464" s="4"/>
      <c r="B464" s="4"/>
      <c r="C464" s="4"/>
      <c r="D464" s="4"/>
      <c r="F464" s="4"/>
    </row>
    <row r="465" spans="1:6" x14ac:dyDescent="0.3">
      <c r="A465" s="4"/>
      <c r="B465" s="4"/>
      <c r="C465" s="4"/>
      <c r="D465" s="4"/>
      <c r="F465" s="4"/>
    </row>
    <row r="466" spans="1:6" x14ac:dyDescent="0.3">
      <c r="A466" s="4"/>
      <c r="B466" s="4"/>
      <c r="C466" s="4"/>
      <c r="D466" s="4"/>
      <c r="F466" s="4"/>
    </row>
    <row r="467" spans="1:6" x14ac:dyDescent="0.3">
      <c r="A467" s="4"/>
      <c r="B467" s="4"/>
      <c r="C467" s="4"/>
      <c r="D467" s="4"/>
      <c r="F467" s="4"/>
    </row>
    <row r="468" spans="1:6" x14ac:dyDescent="0.3">
      <c r="A468" s="4"/>
      <c r="B468" s="4"/>
      <c r="C468" s="4"/>
      <c r="D468" s="4"/>
      <c r="F468" s="4"/>
    </row>
    <row r="469" spans="1:6" x14ac:dyDescent="0.3">
      <c r="A469" s="4"/>
      <c r="B469" s="4"/>
      <c r="C469" s="4"/>
      <c r="D469" s="4"/>
      <c r="F469" s="4"/>
    </row>
    <row r="470" spans="1:6" x14ac:dyDescent="0.3">
      <c r="A470" s="4"/>
      <c r="B470" s="4"/>
      <c r="C470" s="4"/>
      <c r="D470" s="4"/>
      <c r="F470" s="4"/>
    </row>
    <row r="471" spans="1:6" x14ac:dyDescent="0.3">
      <c r="A471" s="4"/>
      <c r="B471" s="4"/>
      <c r="C471" s="4"/>
      <c r="D471" s="4"/>
      <c r="F471" s="4"/>
    </row>
    <row r="472" spans="1:6" x14ac:dyDescent="0.3">
      <c r="A472" s="4"/>
      <c r="B472" s="4"/>
      <c r="C472" s="4"/>
      <c r="D472" s="4"/>
      <c r="F472" s="4"/>
    </row>
    <row r="473" spans="1:6" x14ac:dyDescent="0.3">
      <c r="A473" s="4"/>
      <c r="B473" s="4"/>
      <c r="C473" s="4"/>
      <c r="D473" s="4"/>
      <c r="F473" s="4"/>
    </row>
    <row r="474" spans="1:6" x14ac:dyDescent="0.3">
      <c r="A474" s="4"/>
      <c r="B474" s="4"/>
      <c r="C474" s="4"/>
      <c r="D474" s="4"/>
      <c r="F474" s="4"/>
    </row>
    <row r="475" spans="1:6" x14ac:dyDescent="0.3">
      <c r="A475" s="4"/>
      <c r="B475" s="4"/>
      <c r="C475" s="4"/>
      <c r="D475" s="4"/>
      <c r="F475" s="4"/>
    </row>
    <row r="476" spans="1:6" x14ac:dyDescent="0.3">
      <c r="A476" s="4"/>
      <c r="B476" s="4"/>
      <c r="C476" s="4"/>
      <c r="D476" s="4"/>
      <c r="F476" s="4"/>
    </row>
    <row r="477" spans="1:6" x14ac:dyDescent="0.3">
      <c r="A477" s="4"/>
      <c r="B477" s="4"/>
      <c r="C477" s="4"/>
      <c r="D477" s="4"/>
      <c r="F477" s="4"/>
    </row>
    <row r="478" spans="1:6" x14ac:dyDescent="0.3">
      <c r="A478" s="4"/>
      <c r="B478" s="4"/>
      <c r="C478" s="4"/>
      <c r="D478" s="4"/>
      <c r="F478" s="4"/>
    </row>
    <row r="479" spans="1:6" x14ac:dyDescent="0.3">
      <c r="A479" s="4"/>
      <c r="B479" s="4"/>
      <c r="C479" s="4"/>
      <c r="D479" s="4"/>
      <c r="F479" s="4"/>
    </row>
    <row r="480" spans="1:6" x14ac:dyDescent="0.3">
      <c r="A480" s="4"/>
      <c r="B480" s="4"/>
      <c r="C480" s="4"/>
      <c r="D480" s="4"/>
      <c r="F480" s="4"/>
    </row>
    <row r="481" spans="1:6" x14ac:dyDescent="0.3">
      <c r="A481" s="4"/>
      <c r="B481" s="4"/>
      <c r="C481" s="4"/>
      <c r="D481" s="4"/>
      <c r="F481" s="4"/>
    </row>
    <row r="482" spans="1:6" x14ac:dyDescent="0.3">
      <c r="A482" s="4"/>
      <c r="B482" s="4"/>
      <c r="C482" s="4"/>
      <c r="D482" s="4"/>
      <c r="F482" s="4"/>
    </row>
    <row r="483" spans="1:6" x14ac:dyDescent="0.3">
      <c r="A483" s="4"/>
      <c r="B483" s="4"/>
      <c r="C483" s="4"/>
      <c r="D483" s="4"/>
      <c r="F483" s="4"/>
    </row>
    <row r="484" spans="1:6" x14ac:dyDescent="0.3">
      <c r="A484" s="4"/>
      <c r="B484" s="4"/>
      <c r="C484" s="4"/>
      <c r="D484" s="4"/>
      <c r="F484" s="4"/>
    </row>
    <row r="485" spans="1:6" x14ac:dyDescent="0.3">
      <c r="A485" s="4"/>
      <c r="B485" s="4"/>
      <c r="C485" s="4"/>
      <c r="D485" s="4"/>
      <c r="F485" s="4"/>
    </row>
    <row r="486" spans="1:6" x14ac:dyDescent="0.3">
      <c r="A486" s="4"/>
      <c r="B486" s="4"/>
      <c r="C486" s="4"/>
      <c r="D486" s="4"/>
      <c r="F486" s="4"/>
    </row>
    <row r="487" spans="1:6" x14ac:dyDescent="0.3">
      <c r="A487" s="4"/>
      <c r="B487" s="4"/>
      <c r="C487" s="4"/>
      <c r="D487" s="4"/>
      <c r="F487" s="4"/>
    </row>
    <row r="488" spans="1:6" x14ac:dyDescent="0.3">
      <c r="A488" s="4"/>
      <c r="B488" s="4"/>
      <c r="C488" s="4"/>
      <c r="D488" s="4"/>
      <c r="F488" s="4"/>
    </row>
    <row r="489" spans="1:6" x14ac:dyDescent="0.3">
      <c r="A489" s="4"/>
      <c r="B489" s="4"/>
      <c r="C489" s="4"/>
      <c r="D489" s="4"/>
      <c r="F489" s="4"/>
    </row>
    <row r="490" spans="1:6" x14ac:dyDescent="0.3">
      <c r="A490" s="4"/>
      <c r="B490" s="4"/>
      <c r="C490" s="4"/>
      <c r="D490" s="4"/>
      <c r="F490" s="4"/>
    </row>
    <row r="491" spans="1:6" x14ac:dyDescent="0.3">
      <c r="A491" s="4"/>
      <c r="B491" s="4"/>
      <c r="C491" s="4"/>
      <c r="D491" s="4"/>
      <c r="F491" s="4"/>
    </row>
    <row r="492" spans="1:6" x14ac:dyDescent="0.3">
      <c r="A492" s="4"/>
      <c r="B492" s="4"/>
      <c r="C492" s="4"/>
      <c r="D492" s="4"/>
      <c r="F492" s="4"/>
    </row>
    <row r="493" spans="1:6" x14ac:dyDescent="0.3">
      <c r="A493" s="4"/>
      <c r="B493" s="4"/>
      <c r="C493" s="4"/>
      <c r="D493" s="4"/>
      <c r="F493" s="4"/>
    </row>
    <row r="494" spans="1:6" x14ac:dyDescent="0.3">
      <c r="A494" s="4"/>
      <c r="B494" s="4"/>
      <c r="C494" s="4"/>
      <c r="D494" s="4"/>
      <c r="F494" s="4"/>
    </row>
    <row r="495" spans="1:6" x14ac:dyDescent="0.3">
      <c r="A495" s="4"/>
      <c r="B495" s="4"/>
      <c r="C495" s="4"/>
      <c r="D495" s="4"/>
      <c r="F495" s="4"/>
    </row>
    <row r="496" spans="1:6" x14ac:dyDescent="0.3">
      <c r="A496" s="4"/>
      <c r="B496" s="4"/>
      <c r="C496" s="4"/>
      <c r="D496" s="4"/>
      <c r="F496" s="4"/>
    </row>
    <row r="497" spans="1:6" x14ac:dyDescent="0.3">
      <c r="A497" s="4"/>
      <c r="B497" s="4"/>
      <c r="C497" s="4"/>
      <c r="D497" s="4"/>
      <c r="F497" s="4"/>
    </row>
    <row r="498" spans="1:6" x14ac:dyDescent="0.3">
      <c r="A498" s="4"/>
      <c r="B498" s="4"/>
      <c r="C498" s="4"/>
      <c r="D498" s="4"/>
      <c r="F498" s="4"/>
    </row>
    <row r="499" spans="1:6" x14ac:dyDescent="0.3">
      <c r="A499" s="4"/>
      <c r="B499" s="4"/>
      <c r="C499" s="4"/>
      <c r="D499" s="4"/>
      <c r="F499" s="4"/>
    </row>
    <row r="500" spans="1:6" x14ac:dyDescent="0.3">
      <c r="A500" s="4"/>
      <c r="B500" s="4"/>
      <c r="C500" s="4"/>
      <c r="D500" s="4"/>
      <c r="F500" s="4"/>
    </row>
    <row r="501" spans="1:6" x14ac:dyDescent="0.3">
      <c r="A501" s="4"/>
      <c r="B501" s="4"/>
      <c r="C501" s="4"/>
      <c r="D501" s="4"/>
      <c r="F501" s="4"/>
    </row>
    <row r="502" spans="1:6" x14ac:dyDescent="0.3">
      <c r="A502" s="4"/>
      <c r="B502" s="4"/>
      <c r="C502" s="4"/>
      <c r="D502" s="4"/>
      <c r="F502" s="4"/>
    </row>
    <row r="503" spans="1:6" x14ac:dyDescent="0.3">
      <c r="A503" s="4"/>
      <c r="B503" s="4"/>
      <c r="C503" s="4"/>
      <c r="D503" s="4"/>
      <c r="F503" s="4"/>
    </row>
    <row r="504" spans="1:6" x14ac:dyDescent="0.3">
      <c r="A504" s="4"/>
      <c r="B504" s="4"/>
      <c r="C504" s="4"/>
      <c r="D504" s="4"/>
      <c r="F504" s="4"/>
    </row>
    <row r="505" spans="1:6" x14ac:dyDescent="0.3">
      <c r="A505" s="4"/>
      <c r="B505" s="4"/>
      <c r="C505" s="4"/>
      <c r="D505" s="4"/>
      <c r="F505" s="4"/>
    </row>
    <row r="506" spans="1:6" x14ac:dyDescent="0.3">
      <c r="A506" s="4"/>
      <c r="B506" s="4"/>
      <c r="C506" s="4"/>
      <c r="D506" s="4"/>
      <c r="F506" s="4"/>
    </row>
    <row r="507" spans="1:6" x14ac:dyDescent="0.3">
      <c r="A507" s="4"/>
      <c r="B507" s="4"/>
      <c r="C507" s="4"/>
      <c r="D507" s="4"/>
      <c r="F507" s="4"/>
    </row>
    <row r="508" spans="1:6" x14ac:dyDescent="0.3">
      <c r="A508" s="4"/>
      <c r="B508" s="4"/>
      <c r="C508" s="4"/>
      <c r="D508" s="4"/>
      <c r="F508" s="4"/>
    </row>
    <row r="509" spans="1:6" x14ac:dyDescent="0.3">
      <c r="A509" s="4"/>
      <c r="B509" s="4"/>
      <c r="C509" s="4"/>
      <c r="D509" s="4"/>
      <c r="F509" s="4"/>
    </row>
    <row r="510" spans="1:6" x14ac:dyDescent="0.3">
      <c r="A510" s="4"/>
      <c r="B510" s="4"/>
      <c r="C510" s="4"/>
      <c r="D510" s="4"/>
      <c r="F510" s="4"/>
    </row>
    <row r="511" spans="1:6" x14ac:dyDescent="0.3">
      <c r="A511" s="4"/>
      <c r="B511" s="4"/>
      <c r="C511" s="4"/>
      <c r="D511" s="4"/>
      <c r="F511" s="4"/>
    </row>
    <row r="512" spans="1:6" x14ac:dyDescent="0.3">
      <c r="A512" s="4"/>
      <c r="B512" s="4"/>
      <c r="C512" s="4"/>
      <c r="D512" s="4"/>
      <c r="F512" s="4"/>
    </row>
    <row r="513" spans="1:6" x14ac:dyDescent="0.3">
      <c r="A513" s="4"/>
      <c r="B513" s="4"/>
      <c r="C513" s="4"/>
      <c r="D513" s="4"/>
      <c r="F513" s="4"/>
    </row>
    <row r="514" spans="1:6" x14ac:dyDescent="0.3">
      <c r="A514" s="4"/>
      <c r="B514" s="4"/>
      <c r="C514" s="4"/>
      <c r="D514" s="4"/>
      <c r="F514" s="4"/>
    </row>
    <row r="515" spans="1:6" x14ac:dyDescent="0.3">
      <c r="A515" s="4"/>
      <c r="B515" s="4"/>
      <c r="C515" s="4"/>
      <c r="D515" s="4"/>
      <c r="F515" s="4"/>
    </row>
    <row r="516" spans="1:6" x14ac:dyDescent="0.3">
      <c r="A516" s="4"/>
      <c r="B516" s="4"/>
      <c r="C516" s="4"/>
      <c r="D516" s="4"/>
      <c r="F516" s="4"/>
    </row>
    <row r="517" spans="1:6" x14ac:dyDescent="0.3">
      <c r="A517" s="4"/>
      <c r="B517" s="4"/>
      <c r="C517" s="4"/>
      <c r="D517" s="4"/>
      <c r="F517" s="4"/>
    </row>
    <row r="518" spans="1:6" x14ac:dyDescent="0.3">
      <c r="A518" s="4"/>
      <c r="B518" s="4"/>
      <c r="C518" s="4"/>
      <c r="D518" s="4"/>
      <c r="F518" s="4"/>
    </row>
    <row r="519" spans="1:6" x14ac:dyDescent="0.3">
      <c r="A519" s="4"/>
      <c r="B519" s="4"/>
      <c r="C519" s="4"/>
      <c r="D519" s="4"/>
      <c r="F519" s="4"/>
    </row>
    <row r="520" spans="1:6" x14ac:dyDescent="0.3">
      <c r="A520" s="4"/>
      <c r="B520" s="4"/>
      <c r="C520" s="4"/>
      <c r="D520" s="4"/>
      <c r="F520" s="4"/>
    </row>
    <row r="521" spans="1:6" x14ac:dyDescent="0.3">
      <c r="A521" s="4"/>
      <c r="B521" s="4"/>
      <c r="C521" s="4"/>
      <c r="D521" s="4"/>
      <c r="F521" s="4"/>
    </row>
    <row r="522" spans="1:6" x14ac:dyDescent="0.3">
      <c r="A522" s="4"/>
      <c r="B522" s="4"/>
      <c r="C522" s="4"/>
      <c r="D522" s="4"/>
      <c r="F522" s="4"/>
    </row>
    <row r="523" spans="1:6" x14ac:dyDescent="0.3">
      <c r="A523" s="4"/>
      <c r="B523" s="4"/>
      <c r="C523" s="4"/>
      <c r="D523" s="4"/>
      <c r="F523" s="4"/>
    </row>
    <row r="524" spans="1:6" x14ac:dyDescent="0.3">
      <c r="A524" s="4"/>
      <c r="B524" s="4"/>
      <c r="C524" s="4"/>
      <c r="D524" s="4"/>
      <c r="F524" s="4"/>
    </row>
    <row r="525" spans="1:6" x14ac:dyDescent="0.3">
      <c r="A525" s="4"/>
      <c r="B525" s="4"/>
      <c r="C525" s="4"/>
      <c r="D525" s="4"/>
      <c r="F525" s="4"/>
    </row>
    <row r="526" spans="1:6" x14ac:dyDescent="0.3">
      <c r="A526" s="4"/>
      <c r="B526" s="4"/>
      <c r="C526" s="4"/>
      <c r="D526" s="4"/>
      <c r="F526" s="4"/>
    </row>
    <row r="527" spans="1:6" x14ac:dyDescent="0.3">
      <c r="A527" s="4"/>
      <c r="B527" s="4"/>
      <c r="C527" s="4"/>
      <c r="D527" s="4"/>
      <c r="F527" s="4"/>
    </row>
    <row r="528" spans="1:6" x14ac:dyDescent="0.3">
      <c r="A528" s="4"/>
      <c r="B528" s="4"/>
      <c r="C528" s="4"/>
      <c r="D528" s="4"/>
      <c r="F528" s="4"/>
    </row>
    <row r="529" spans="1:6" x14ac:dyDescent="0.3">
      <c r="A529" s="4"/>
      <c r="B529" s="4"/>
      <c r="C529" s="4"/>
      <c r="D529" s="4"/>
      <c r="F529" s="4"/>
    </row>
    <row r="530" spans="1:6" x14ac:dyDescent="0.3">
      <c r="A530" s="4"/>
      <c r="B530" s="4"/>
      <c r="C530" s="4"/>
      <c r="D530" s="4"/>
      <c r="F530" s="4"/>
    </row>
    <row r="531" spans="1:6" x14ac:dyDescent="0.3">
      <c r="A531" s="4"/>
      <c r="B531" s="4"/>
      <c r="C531" s="4"/>
      <c r="D531" s="4"/>
      <c r="F531" s="4"/>
    </row>
    <row r="532" spans="1:6" x14ac:dyDescent="0.3">
      <c r="A532" s="4"/>
      <c r="B532" s="4"/>
      <c r="C532" s="4"/>
      <c r="D532" s="4"/>
      <c r="F532" s="4"/>
    </row>
    <row r="533" spans="1:6" x14ac:dyDescent="0.3">
      <c r="A533" s="4"/>
      <c r="B533" s="4"/>
      <c r="C533" s="4"/>
      <c r="D533" s="4"/>
      <c r="F533" s="4"/>
    </row>
    <row r="534" spans="1:6" x14ac:dyDescent="0.3">
      <c r="A534" s="4"/>
      <c r="B534" s="4"/>
      <c r="C534" s="4"/>
      <c r="D534" s="4"/>
      <c r="F534" s="4"/>
    </row>
    <row r="535" spans="1:6" x14ac:dyDescent="0.3">
      <c r="A535" s="4"/>
      <c r="B535" s="4"/>
      <c r="C535" s="4"/>
      <c r="D535" s="4"/>
      <c r="F535" s="4"/>
    </row>
    <row r="536" spans="1:6" x14ac:dyDescent="0.3">
      <c r="A536" s="4"/>
      <c r="B536" s="4"/>
      <c r="C536" s="4"/>
      <c r="D536" s="4"/>
      <c r="F536" s="4"/>
    </row>
    <row r="537" spans="1:6" x14ac:dyDescent="0.3">
      <c r="A537" s="4"/>
      <c r="B537" s="4"/>
      <c r="C537" s="4"/>
      <c r="D537" s="4"/>
      <c r="F537" s="4"/>
    </row>
    <row r="538" spans="1:6" x14ac:dyDescent="0.3">
      <c r="A538" s="4"/>
      <c r="B538" s="4"/>
      <c r="C538" s="4"/>
      <c r="D538" s="4"/>
      <c r="F538" s="4"/>
    </row>
    <row r="539" spans="1:6" x14ac:dyDescent="0.3">
      <c r="A539" s="4"/>
      <c r="B539" s="4"/>
      <c r="C539" s="4"/>
      <c r="D539" s="4"/>
      <c r="F539" s="4"/>
    </row>
    <row r="540" spans="1:6" x14ac:dyDescent="0.3">
      <c r="A540" s="4"/>
      <c r="B540" s="4"/>
      <c r="C540" s="4"/>
      <c r="D540" s="4"/>
      <c r="F540" s="4"/>
    </row>
    <row r="541" spans="1:6" x14ac:dyDescent="0.3">
      <c r="A541" s="4"/>
      <c r="B541" s="4"/>
      <c r="C541" s="4"/>
      <c r="D541" s="4"/>
      <c r="F541" s="4"/>
    </row>
    <row r="542" spans="1:6" x14ac:dyDescent="0.3">
      <c r="A542" s="4"/>
      <c r="B542" s="4"/>
      <c r="C542" s="4"/>
      <c r="D542" s="4"/>
      <c r="F542" s="4"/>
    </row>
    <row r="543" spans="1:6" x14ac:dyDescent="0.3">
      <c r="A543" s="4"/>
      <c r="B543" s="4"/>
      <c r="C543" s="4"/>
      <c r="D543" s="4"/>
      <c r="F543" s="4"/>
    </row>
    <row r="544" spans="1:6" x14ac:dyDescent="0.3">
      <c r="A544" s="4"/>
      <c r="B544" s="4"/>
      <c r="C544" s="4"/>
      <c r="D544" s="4"/>
      <c r="F544" s="4"/>
    </row>
    <row r="545" spans="1:6" x14ac:dyDescent="0.3">
      <c r="A545" s="4"/>
      <c r="B545" s="4"/>
      <c r="C545" s="4"/>
      <c r="D545" s="4"/>
      <c r="F545" s="4"/>
    </row>
    <row r="546" spans="1:6" x14ac:dyDescent="0.3">
      <c r="A546" s="4"/>
      <c r="B546" s="4"/>
      <c r="C546" s="4"/>
      <c r="D546" s="4"/>
      <c r="F546" s="4"/>
    </row>
    <row r="547" spans="1:6" x14ac:dyDescent="0.3">
      <c r="A547" s="4"/>
      <c r="B547" s="4"/>
      <c r="C547" s="4"/>
      <c r="D547" s="4"/>
      <c r="F547" s="4"/>
    </row>
    <row r="548" spans="1:6" x14ac:dyDescent="0.3">
      <c r="A548" s="4"/>
      <c r="B548" s="4"/>
      <c r="C548" s="4"/>
      <c r="D548" s="4"/>
      <c r="F548" s="4"/>
    </row>
    <row r="549" spans="1:6" x14ac:dyDescent="0.3">
      <c r="A549" s="4"/>
      <c r="B549" s="4"/>
      <c r="C549" s="4"/>
      <c r="D549" s="4"/>
      <c r="F549" s="4"/>
    </row>
    <row r="550" spans="1:6" x14ac:dyDescent="0.3">
      <c r="A550" s="4"/>
      <c r="B550" s="4"/>
      <c r="C550" s="4"/>
      <c r="D550" s="4"/>
      <c r="F550" s="4"/>
    </row>
    <row r="551" spans="1:6" x14ac:dyDescent="0.3">
      <c r="A551" s="4"/>
      <c r="B551" s="4"/>
      <c r="C551" s="4"/>
      <c r="D551" s="4"/>
      <c r="F551" s="4"/>
    </row>
    <row r="552" spans="1:6" x14ac:dyDescent="0.3">
      <c r="A552" s="4"/>
      <c r="B552" s="4"/>
      <c r="C552" s="4"/>
      <c r="D552" s="4"/>
      <c r="F552" s="4"/>
    </row>
    <row r="553" spans="1:6" x14ac:dyDescent="0.3">
      <c r="A553" s="4"/>
      <c r="B553" s="4"/>
      <c r="C553" s="4"/>
      <c r="D553" s="4"/>
      <c r="F553" s="4"/>
    </row>
    <row r="554" spans="1:6" x14ac:dyDescent="0.3">
      <c r="A554" s="4"/>
      <c r="B554" s="4"/>
      <c r="C554" s="4"/>
      <c r="D554" s="4"/>
      <c r="F554" s="4"/>
    </row>
    <row r="555" spans="1:6" x14ac:dyDescent="0.3">
      <c r="A555" s="4"/>
      <c r="B555" s="4"/>
      <c r="C555" s="4"/>
      <c r="D555" s="4"/>
      <c r="F555" s="4"/>
    </row>
    <row r="556" spans="1:6" x14ac:dyDescent="0.3">
      <c r="A556" s="4"/>
      <c r="B556" s="4"/>
      <c r="C556" s="4"/>
      <c r="D556" s="4"/>
      <c r="F556" s="4"/>
    </row>
    <row r="557" spans="1:6" x14ac:dyDescent="0.3">
      <c r="A557" s="4"/>
      <c r="B557" s="4"/>
      <c r="C557" s="4"/>
      <c r="D557" s="4"/>
      <c r="F557" s="4"/>
    </row>
    <row r="558" spans="1:6" x14ac:dyDescent="0.3">
      <c r="A558" s="4"/>
      <c r="B558" s="4"/>
      <c r="C558" s="4"/>
      <c r="D558" s="4"/>
      <c r="F558" s="4"/>
    </row>
    <row r="559" spans="1:6" x14ac:dyDescent="0.3">
      <c r="A559" s="4"/>
      <c r="B559" s="4"/>
      <c r="C559" s="4"/>
      <c r="D559" s="4"/>
      <c r="F559" s="4"/>
    </row>
    <row r="560" spans="1:6" x14ac:dyDescent="0.3">
      <c r="A560" s="4"/>
      <c r="B560" s="4"/>
      <c r="C560" s="4"/>
      <c r="D560" s="4"/>
      <c r="F560" s="4"/>
    </row>
    <row r="561" spans="1:6" x14ac:dyDescent="0.3">
      <c r="A561" s="4"/>
      <c r="B561" s="4"/>
      <c r="C561" s="4"/>
      <c r="D561" s="4"/>
      <c r="F561" s="4"/>
    </row>
    <row r="562" spans="1:6" x14ac:dyDescent="0.3">
      <c r="A562" s="4"/>
      <c r="B562" s="4"/>
      <c r="C562" s="4"/>
      <c r="D562" s="4"/>
      <c r="F562" s="4"/>
    </row>
    <row r="563" spans="1:6" x14ac:dyDescent="0.3">
      <c r="A563" s="4"/>
      <c r="B563" s="4"/>
      <c r="C563" s="4"/>
      <c r="D563" s="4"/>
      <c r="F563" s="4"/>
    </row>
    <row r="564" spans="1:6" x14ac:dyDescent="0.3">
      <c r="A564" s="4"/>
      <c r="B564" s="4"/>
      <c r="C564" s="4"/>
      <c r="D564" s="4"/>
      <c r="F564" s="4"/>
    </row>
    <row r="565" spans="1:6" x14ac:dyDescent="0.3">
      <c r="A565" s="4"/>
      <c r="B565" s="4"/>
      <c r="C565" s="4"/>
      <c r="D565" s="4"/>
      <c r="F565" s="4"/>
    </row>
    <row r="566" spans="1:6" x14ac:dyDescent="0.3">
      <c r="A566" s="4"/>
      <c r="B566" s="4"/>
      <c r="C566" s="4"/>
      <c r="D566" s="4"/>
      <c r="F566" s="4"/>
    </row>
    <row r="567" spans="1:6" x14ac:dyDescent="0.3">
      <c r="A567" s="4"/>
      <c r="B567" s="4"/>
      <c r="C567" s="4"/>
      <c r="D567" s="4"/>
      <c r="F567" s="4"/>
    </row>
    <row r="568" spans="1:6" x14ac:dyDescent="0.3">
      <c r="A568" s="4"/>
      <c r="B568" s="4"/>
      <c r="C568" s="4"/>
      <c r="D568" s="4"/>
      <c r="F568" s="4"/>
    </row>
    <row r="569" spans="1:6" x14ac:dyDescent="0.3">
      <c r="A569" s="4"/>
      <c r="B569" s="4"/>
      <c r="C569" s="4"/>
      <c r="D569" s="4"/>
      <c r="F569" s="4"/>
    </row>
    <row r="570" spans="1:6" x14ac:dyDescent="0.3">
      <c r="A570" s="4"/>
      <c r="B570" s="4"/>
      <c r="C570" s="4"/>
      <c r="D570" s="4"/>
      <c r="F570" s="4"/>
    </row>
    <row r="571" spans="1:6" x14ac:dyDescent="0.3">
      <c r="A571" s="4"/>
      <c r="B571" s="4"/>
      <c r="C571" s="4"/>
      <c r="D571" s="4"/>
      <c r="F571" s="4"/>
    </row>
    <row r="572" spans="1:6" x14ac:dyDescent="0.3">
      <c r="A572" s="4"/>
      <c r="B572" s="4"/>
      <c r="C572" s="4"/>
      <c r="D572" s="4"/>
      <c r="F572" s="4"/>
    </row>
    <row r="573" spans="1:6" x14ac:dyDescent="0.3">
      <c r="A573" s="4"/>
      <c r="B573" s="4"/>
      <c r="C573" s="4"/>
      <c r="D573" s="4"/>
      <c r="F573" s="4"/>
    </row>
    <row r="574" spans="1:6" x14ac:dyDescent="0.3">
      <c r="A574" s="4"/>
      <c r="B574" s="4"/>
      <c r="C574" s="4"/>
      <c r="D574" s="4"/>
      <c r="F574" s="4"/>
    </row>
    <row r="575" spans="1:6" x14ac:dyDescent="0.3">
      <c r="A575" s="4"/>
      <c r="B575" s="4"/>
      <c r="C575" s="4"/>
      <c r="D575" s="4"/>
      <c r="F575" s="4"/>
    </row>
    <row r="576" spans="1:6" x14ac:dyDescent="0.3">
      <c r="A576" s="4"/>
      <c r="B576" s="4"/>
      <c r="C576" s="4"/>
      <c r="D576" s="4"/>
      <c r="F576" s="4"/>
    </row>
    <row r="577" spans="1:6" x14ac:dyDescent="0.3">
      <c r="A577" s="4"/>
      <c r="B577" s="4"/>
      <c r="C577" s="4"/>
      <c r="D577" s="4"/>
      <c r="F577" s="4"/>
    </row>
    <row r="578" spans="1:6" x14ac:dyDescent="0.3">
      <c r="A578" s="4"/>
      <c r="B578" s="4"/>
      <c r="C578" s="4"/>
      <c r="D578" s="4"/>
      <c r="F578" s="4"/>
    </row>
    <row r="579" spans="1:6" x14ac:dyDescent="0.3">
      <c r="A579" s="4"/>
      <c r="B579" s="4"/>
      <c r="C579" s="4"/>
      <c r="D579" s="4"/>
      <c r="F579" s="4"/>
    </row>
    <row r="580" spans="1:6" x14ac:dyDescent="0.3">
      <c r="A580" s="4"/>
      <c r="B580" s="4"/>
      <c r="C580" s="4"/>
      <c r="D580" s="4"/>
      <c r="F580" s="4"/>
    </row>
    <row r="581" spans="1:6" x14ac:dyDescent="0.3">
      <c r="A581" s="4"/>
      <c r="B581" s="4"/>
      <c r="C581" s="4"/>
      <c r="D581" s="4"/>
      <c r="F581" s="4"/>
    </row>
    <row r="582" spans="1:6" x14ac:dyDescent="0.3">
      <c r="A582" s="4"/>
      <c r="B582" s="4"/>
      <c r="C582" s="4"/>
      <c r="D582" s="4"/>
      <c r="F582" s="4"/>
    </row>
    <row r="583" spans="1:6" x14ac:dyDescent="0.3">
      <c r="A583" s="4"/>
      <c r="B583" s="4"/>
      <c r="C583" s="4"/>
      <c r="D583" s="4"/>
      <c r="F583" s="4"/>
    </row>
    <row r="584" spans="1:6" x14ac:dyDescent="0.3">
      <c r="A584" s="4"/>
      <c r="B584" s="4"/>
      <c r="C584" s="4"/>
      <c r="D584" s="4"/>
      <c r="F584" s="4"/>
    </row>
    <row r="585" spans="1:6" x14ac:dyDescent="0.3">
      <c r="A585" s="4"/>
      <c r="B585" s="4"/>
      <c r="C585" s="4"/>
      <c r="D585" s="4"/>
      <c r="F585" s="4"/>
    </row>
    <row r="586" spans="1:6" x14ac:dyDescent="0.3">
      <c r="A586" s="4"/>
      <c r="B586" s="4"/>
      <c r="C586" s="4"/>
      <c r="D586" s="4"/>
      <c r="F586" s="4"/>
    </row>
    <row r="587" spans="1:6" x14ac:dyDescent="0.3">
      <c r="A587" s="4"/>
      <c r="B587" s="4"/>
      <c r="C587" s="4"/>
      <c r="D587" s="4"/>
      <c r="F587" s="4"/>
    </row>
    <row r="588" spans="1:6" x14ac:dyDescent="0.3">
      <c r="A588" s="4"/>
      <c r="B588" s="4"/>
      <c r="C588" s="4"/>
      <c r="D588" s="4"/>
      <c r="F588" s="4"/>
    </row>
    <row r="589" spans="1:6" x14ac:dyDescent="0.3">
      <c r="A589" s="4"/>
      <c r="B589" s="4"/>
      <c r="C589" s="4"/>
      <c r="D589" s="4"/>
      <c r="F589" s="4"/>
    </row>
    <row r="590" spans="1:6" x14ac:dyDescent="0.3">
      <c r="A590" s="4"/>
      <c r="B590" s="4"/>
      <c r="C590" s="4"/>
      <c r="D590" s="4"/>
      <c r="F590" s="4"/>
    </row>
    <row r="591" spans="1:6" x14ac:dyDescent="0.3">
      <c r="A591" s="4"/>
      <c r="B591" s="4"/>
      <c r="C591" s="4"/>
      <c r="D591" s="4"/>
      <c r="F591" s="4"/>
    </row>
    <row r="592" spans="1:6" x14ac:dyDescent="0.3">
      <c r="A592" s="4"/>
      <c r="B592" s="4"/>
      <c r="C592" s="4"/>
      <c r="D592" s="4"/>
      <c r="F592" s="4"/>
    </row>
    <row r="593" spans="1:6" x14ac:dyDescent="0.3">
      <c r="A593" s="4"/>
      <c r="B593" s="4"/>
      <c r="C593" s="4"/>
      <c r="D593" s="4"/>
      <c r="F593" s="4"/>
    </row>
    <row r="594" spans="1:6" x14ac:dyDescent="0.3">
      <c r="A594" s="4"/>
      <c r="B594" s="4"/>
      <c r="C594" s="4"/>
      <c r="D594" s="4"/>
      <c r="F594" s="4"/>
    </row>
    <row r="595" spans="1:6" x14ac:dyDescent="0.3">
      <c r="A595" s="4"/>
      <c r="B595" s="4"/>
      <c r="C595" s="4"/>
      <c r="D595" s="4"/>
      <c r="F595" s="4"/>
    </row>
    <row r="596" spans="1:6" x14ac:dyDescent="0.3">
      <c r="A596" s="4"/>
      <c r="B596" s="4"/>
      <c r="C596" s="4"/>
      <c r="D596" s="4"/>
      <c r="F596" s="4"/>
    </row>
    <row r="597" spans="1:6" x14ac:dyDescent="0.3">
      <c r="A597" s="4"/>
      <c r="B597" s="4"/>
      <c r="C597" s="4"/>
      <c r="D597" s="4"/>
      <c r="F597" s="4"/>
    </row>
    <row r="598" spans="1:6" x14ac:dyDescent="0.3">
      <c r="A598" s="4"/>
      <c r="B598" s="4"/>
      <c r="C598" s="4"/>
      <c r="D598" s="4"/>
      <c r="F598" s="4"/>
    </row>
    <row r="599" spans="1:6" x14ac:dyDescent="0.3">
      <c r="A599" s="4"/>
      <c r="B599" s="4"/>
      <c r="C599" s="4"/>
      <c r="D599" s="4"/>
      <c r="F599" s="4"/>
    </row>
    <row r="600" spans="1:6" x14ac:dyDescent="0.3">
      <c r="A600" s="4"/>
      <c r="B600" s="4"/>
      <c r="C600" s="4"/>
      <c r="D600" s="4"/>
      <c r="F600" s="4"/>
    </row>
    <row r="601" spans="1:6" x14ac:dyDescent="0.3">
      <c r="A601" s="4"/>
      <c r="B601" s="4"/>
      <c r="C601" s="4"/>
      <c r="D601" s="4"/>
      <c r="F601" s="4"/>
    </row>
    <row r="602" spans="1:6" x14ac:dyDescent="0.3">
      <c r="A602" s="4"/>
      <c r="B602" s="4"/>
      <c r="C602" s="4"/>
      <c r="D602" s="4"/>
      <c r="F602" s="4"/>
    </row>
    <row r="603" spans="1:6" x14ac:dyDescent="0.3">
      <c r="A603" s="4"/>
      <c r="B603" s="4"/>
      <c r="C603" s="4"/>
      <c r="D603" s="4"/>
      <c r="F603" s="4"/>
    </row>
    <row r="604" spans="1:6" x14ac:dyDescent="0.3">
      <c r="A604" s="4"/>
      <c r="B604" s="4"/>
      <c r="C604" s="4"/>
      <c r="D604" s="4"/>
      <c r="F604" s="4"/>
    </row>
    <row r="605" spans="1:6" x14ac:dyDescent="0.3">
      <c r="A605" s="4"/>
      <c r="B605" s="4"/>
      <c r="C605" s="4"/>
      <c r="D605" s="4"/>
      <c r="F605" s="4"/>
    </row>
    <row r="606" spans="1:6" x14ac:dyDescent="0.3">
      <c r="A606" s="4"/>
      <c r="B606" s="4"/>
      <c r="C606" s="4"/>
      <c r="D606" s="4"/>
      <c r="F606" s="4"/>
    </row>
    <row r="607" spans="1:6" x14ac:dyDescent="0.3">
      <c r="A607" s="4"/>
      <c r="B607" s="4"/>
      <c r="C607" s="4"/>
      <c r="D607" s="4"/>
      <c r="F607" s="4"/>
    </row>
    <row r="608" spans="1:6" x14ac:dyDescent="0.3">
      <c r="A608" s="4"/>
      <c r="B608" s="4"/>
      <c r="C608" s="4"/>
      <c r="D608" s="4"/>
      <c r="F608" s="4"/>
    </row>
    <row r="609" spans="1:6" x14ac:dyDescent="0.3">
      <c r="A609" s="4"/>
      <c r="B609" s="4"/>
      <c r="C609" s="4"/>
      <c r="D609" s="4"/>
      <c r="F609" s="4"/>
    </row>
    <row r="610" spans="1:6" x14ac:dyDescent="0.3">
      <c r="A610" s="4"/>
      <c r="B610" s="4"/>
      <c r="C610" s="4"/>
      <c r="D610" s="4"/>
      <c r="F610" s="4"/>
    </row>
    <row r="611" spans="1:6" x14ac:dyDescent="0.3">
      <c r="A611" s="4"/>
      <c r="B611" s="4"/>
      <c r="C611" s="4"/>
      <c r="D611" s="4"/>
      <c r="F611" s="4"/>
    </row>
    <row r="612" spans="1:6" x14ac:dyDescent="0.3">
      <c r="A612" s="4"/>
      <c r="B612" s="4"/>
      <c r="C612" s="4"/>
      <c r="D612" s="4"/>
      <c r="F612" s="4"/>
    </row>
    <row r="613" spans="1:6" x14ac:dyDescent="0.3">
      <c r="A613" s="4"/>
      <c r="B613" s="4"/>
      <c r="C613" s="4"/>
      <c r="D613" s="4"/>
      <c r="F613" s="4"/>
    </row>
    <row r="614" spans="1:6" x14ac:dyDescent="0.3">
      <c r="A614" s="4"/>
      <c r="B614" s="4"/>
      <c r="C614" s="4"/>
      <c r="D614" s="4"/>
      <c r="F614" s="4"/>
    </row>
    <row r="615" spans="1:6" x14ac:dyDescent="0.3">
      <c r="A615" s="4"/>
      <c r="B615" s="4"/>
      <c r="C615" s="4"/>
      <c r="D615" s="4"/>
      <c r="F615" s="4"/>
    </row>
    <row r="616" spans="1:6" x14ac:dyDescent="0.3">
      <c r="A616" s="4"/>
      <c r="B616" s="4"/>
      <c r="C616" s="4"/>
      <c r="D616" s="4"/>
      <c r="F616" s="4"/>
    </row>
    <row r="617" spans="1:6" x14ac:dyDescent="0.3">
      <c r="A617" s="4"/>
      <c r="B617" s="4"/>
      <c r="C617" s="4"/>
      <c r="D617" s="4"/>
      <c r="F617" s="4"/>
    </row>
    <row r="618" spans="1:6" x14ac:dyDescent="0.3">
      <c r="A618" s="4"/>
      <c r="B618" s="4"/>
      <c r="C618" s="4"/>
      <c r="D618" s="4"/>
      <c r="F618" s="4"/>
    </row>
    <row r="619" spans="1:6" x14ac:dyDescent="0.3">
      <c r="A619" s="4"/>
      <c r="B619" s="4"/>
      <c r="C619" s="4"/>
      <c r="D619" s="4"/>
      <c r="F619" s="4"/>
    </row>
    <row r="620" spans="1:6" x14ac:dyDescent="0.3">
      <c r="A620" s="4"/>
      <c r="B620" s="4"/>
      <c r="C620" s="4"/>
      <c r="D620" s="4"/>
      <c r="F620" s="4"/>
    </row>
    <row r="621" spans="1:6" x14ac:dyDescent="0.3">
      <c r="A621" s="4"/>
      <c r="B621" s="4"/>
      <c r="C621" s="4"/>
      <c r="D621" s="4"/>
      <c r="F621" s="4"/>
    </row>
    <row r="622" spans="1:6" x14ac:dyDescent="0.3">
      <c r="A622" s="4"/>
      <c r="B622" s="4"/>
      <c r="C622" s="4"/>
      <c r="D622" s="4"/>
      <c r="F622" s="4"/>
    </row>
    <row r="623" spans="1:6" x14ac:dyDescent="0.3">
      <c r="A623" s="4"/>
      <c r="B623" s="4"/>
      <c r="C623" s="4"/>
      <c r="D623" s="4"/>
      <c r="F623" s="4"/>
    </row>
    <row r="624" spans="1:6" x14ac:dyDescent="0.3">
      <c r="A624" s="4"/>
      <c r="B624" s="4"/>
      <c r="C624" s="4"/>
      <c r="D624" s="4"/>
      <c r="F624" s="4"/>
    </row>
    <row r="625" spans="1:6" x14ac:dyDescent="0.3">
      <c r="A625" s="4"/>
      <c r="B625" s="4"/>
      <c r="C625" s="4"/>
      <c r="D625" s="4"/>
      <c r="F625" s="4"/>
    </row>
    <row r="626" spans="1:6" x14ac:dyDescent="0.3">
      <c r="A626" s="4"/>
      <c r="B626" s="4"/>
      <c r="C626" s="4"/>
      <c r="D626" s="4"/>
      <c r="F626" s="4"/>
    </row>
    <row r="627" spans="1:6" x14ac:dyDescent="0.3">
      <c r="A627" s="4"/>
      <c r="B627" s="4"/>
      <c r="C627" s="4"/>
      <c r="D627" s="4"/>
      <c r="F627" s="4"/>
    </row>
    <row r="628" spans="1:6" x14ac:dyDescent="0.3">
      <c r="A628" s="4"/>
      <c r="B628" s="4"/>
      <c r="C628" s="4"/>
      <c r="D628" s="4"/>
      <c r="F628" s="4"/>
    </row>
    <row r="629" spans="1:6" x14ac:dyDescent="0.3">
      <c r="A629" s="4"/>
      <c r="B629" s="4"/>
      <c r="C629" s="4"/>
      <c r="D629" s="4"/>
      <c r="F629" s="4"/>
    </row>
    <row r="630" spans="1:6" x14ac:dyDescent="0.3">
      <c r="A630" s="4"/>
      <c r="B630" s="4"/>
      <c r="C630" s="4"/>
      <c r="D630" s="4"/>
      <c r="F630" s="4"/>
    </row>
    <row r="631" spans="1:6" x14ac:dyDescent="0.3">
      <c r="A631" s="4"/>
      <c r="B631" s="4"/>
      <c r="C631" s="4"/>
      <c r="D631" s="4"/>
      <c r="F631" s="4"/>
    </row>
    <row r="632" spans="1:6" x14ac:dyDescent="0.3">
      <c r="A632" s="4"/>
      <c r="B632" s="4"/>
      <c r="C632" s="4"/>
      <c r="D632" s="4"/>
      <c r="F632" s="4"/>
    </row>
    <row r="633" spans="1:6" x14ac:dyDescent="0.3">
      <c r="A633" s="4"/>
      <c r="B633" s="4"/>
      <c r="C633" s="4"/>
      <c r="D633" s="4"/>
      <c r="F633" s="4"/>
    </row>
    <row r="634" spans="1:6" x14ac:dyDescent="0.3">
      <c r="A634" s="4"/>
      <c r="B634" s="4"/>
      <c r="C634" s="4"/>
      <c r="D634" s="4"/>
      <c r="F634" s="4"/>
    </row>
    <row r="635" spans="1:6" x14ac:dyDescent="0.3">
      <c r="A635" s="4"/>
      <c r="B635" s="4"/>
      <c r="C635" s="4"/>
      <c r="D635" s="4"/>
      <c r="F635" s="4"/>
    </row>
    <row r="636" spans="1:6" x14ac:dyDescent="0.3">
      <c r="A636" s="4"/>
      <c r="B636" s="4"/>
      <c r="C636" s="4"/>
      <c r="D636" s="4"/>
      <c r="F636" s="4"/>
    </row>
    <row r="637" spans="1:6" x14ac:dyDescent="0.3">
      <c r="A637" s="4"/>
      <c r="B637" s="4"/>
      <c r="C637" s="4"/>
      <c r="D637" s="4"/>
      <c r="F637" s="4"/>
    </row>
    <row r="638" spans="1:6" x14ac:dyDescent="0.3">
      <c r="A638" s="4"/>
      <c r="B638" s="4"/>
      <c r="C638" s="4"/>
      <c r="D638" s="4"/>
      <c r="F638" s="4"/>
    </row>
    <row r="639" spans="1:6" x14ac:dyDescent="0.3">
      <c r="A639" s="4"/>
      <c r="B639" s="4"/>
      <c r="C639" s="4"/>
      <c r="D639" s="4"/>
      <c r="F639" s="4"/>
    </row>
    <row r="640" spans="1:6" x14ac:dyDescent="0.3">
      <c r="A640" s="4"/>
      <c r="B640" s="4"/>
      <c r="C640" s="4"/>
      <c r="D640" s="4"/>
      <c r="F640" s="4"/>
    </row>
    <row r="641" spans="1:6" x14ac:dyDescent="0.3">
      <c r="A641" s="4"/>
      <c r="B641" s="4"/>
      <c r="C641" s="4"/>
      <c r="D641" s="4"/>
      <c r="F641" s="4"/>
    </row>
    <row r="642" spans="1:6" x14ac:dyDescent="0.3">
      <c r="A642" s="4"/>
      <c r="B642" s="4"/>
      <c r="C642" s="4"/>
      <c r="D642" s="4"/>
      <c r="F642" s="4"/>
    </row>
    <row r="643" spans="1:6" x14ac:dyDescent="0.3">
      <c r="A643" s="4"/>
      <c r="B643" s="4"/>
      <c r="C643" s="4"/>
      <c r="D643" s="4"/>
      <c r="F643" s="4"/>
    </row>
    <row r="644" spans="1:6" x14ac:dyDescent="0.3">
      <c r="A644" s="4"/>
      <c r="B644" s="4"/>
      <c r="C644" s="4"/>
      <c r="D644" s="4"/>
      <c r="F644" s="4"/>
    </row>
    <row r="645" spans="1:6" x14ac:dyDescent="0.3">
      <c r="A645" s="4"/>
      <c r="B645" s="4"/>
      <c r="C645" s="4"/>
      <c r="D645" s="4"/>
      <c r="F645" s="4"/>
    </row>
    <row r="646" spans="1:6" x14ac:dyDescent="0.3">
      <c r="A646" s="4"/>
      <c r="B646" s="4"/>
      <c r="C646" s="4"/>
      <c r="D646" s="4"/>
      <c r="F646" s="4"/>
    </row>
    <row r="647" spans="1:6" x14ac:dyDescent="0.3">
      <c r="A647" s="4"/>
      <c r="B647" s="4"/>
      <c r="C647" s="4"/>
      <c r="D647" s="4"/>
      <c r="F647" s="4"/>
    </row>
    <row r="648" spans="1:6" x14ac:dyDescent="0.3">
      <c r="A648" s="4"/>
      <c r="B648" s="4"/>
      <c r="C648" s="4"/>
      <c r="D648" s="4"/>
      <c r="F648" s="4"/>
    </row>
    <row r="649" spans="1:6" x14ac:dyDescent="0.3">
      <c r="A649" s="4"/>
      <c r="B649" s="4"/>
      <c r="C649" s="4"/>
      <c r="D649" s="4"/>
      <c r="F649" s="4"/>
    </row>
    <row r="650" spans="1:6" x14ac:dyDescent="0.3">
      <c r="A650" s="4"/>
      <c r="B650" s="4"/>
      <c r="C650" s="4"/>
      <c r="D650" s="4"/>
      <c r="F650" s="4"/>
    </row>
    <row r="651" spans="1:6" x14ac:dyDescent="0.3">
      <c r="A651" s="4"/>
      <c r="B651" s="4"/>
      <c r="C651" s="4"/>
      <c r="D651" s="4"/>
      <c r="F651" s="4"/>
    </row>
    <row r="652" spans="1:6" x14ac:dyDescent="0.3">
      <c r="A652" s="4"/>
      <c r="B652" s="4"/>
      <c r="C652" s="4"/>
      <c r="D652" s="4"/>
      <c r="F652" s="4"/>
    </row>
    <row r="653" spans="1:6" x14ac:dyDescent="0.3">
      <c r="A653" s="4"/>
      <c r="B653" s="4"/>
      <c r="C653" s="4"/>
      <c r="D653" s="4"/>
      <c r="F653" s="4"/>
    </row>
    <row r="654" spans="1:6" x14ac:dyDescent="0.3">
      <c r="A654" s="4"/>
      <c r="B654" s="4"/>
      <c r="C654" s="4"/>
      <c r="D654" s="4"/>
      <c r="F654" s="4"/>
    </row>
    <row r="655" spans="1:6" x14ac:dyDescent="0.3">
      <c r="A655" s="4"/>
      <c r="B655" s="4"/>
      <c r="C655" s="4"/>
      <c r="D655" s="4"/>
      <c r="F655" s="4"/>
    </row>
    <row r="656" spans="1:6" x14ac:dyDescent="0.3">
      <c r="A656" s="4"/>
      <c r="B656" s="4"/>
      <c r="C656" s="4"/>
      <c r="D656" s="4"/>
      <c r="F656" s="4"/>
    </row>
    <row r="657" spans="1:6" x14ac:dyDescent="0.3">
      <c r="A657" s="4"/>
      <c r="B657" s="4"/>
      <c r="C657" s="4"/>
      <c r="D657" s="4"/>
      <c r="F657" s="4"/>
    </row>
    <row r="658" spans="1:6" x14ac:dyDescent="0.3">
      <c r="A658" s="4"/>
      <c r="B658" s="4"/>
      <c r="C658" s="4"/>
      <c r="D658" s="4"/>
      <c r="F658" s="4"/>
    </row>
    <row r="659" spans="1:6" x14ac:dyDescent="0.3">
      <c r="A659" s="4"/>
      <c r="B659" s="4"/>
      <c r="C659" s="4"/>
      <c r="D659" s="4"/>
      <c r="F659" s="4"/>
    </row>
    <row r="660" spans="1:6" x14ac:dyDescent="0.3">
      <c r="A660" s="4"/>
      <c r="B660" s="4"/>
      <c r="C660" s="4"/>
      <c r="D660" s="4"/>
      <c r="F660" s="4"/>
    </row>
    <row r="661" spans="1:6" x14ac:dyDescent="0.3">
      <c r="A661" s="4"/>
      <c r="B661" s="4"/>
      <c r="C661" s="4"/>
      <c r="D661" s="4"/>
      <c r="F661" s="4"/>
    </row>
    <row r="662" spans="1:6" x14ac:dyDescent="0.3">
      <c r="A662" s="4"/>
      <c r="B662" s="4"/>
      <c r="C662" s="4"/>
      <c r="D662" s="4"/>
      <c r="F662" s="4"/>
    </row>
    <row r="663" spans="1:6" x14ac:dyDescent="0.3">
      <c r="A663" s="4"/>
      <c r="B663" s="4"/>
      <c r="C663" s="4"/>
      <c r="D663" s="4"/>
      <c r="F663" s="4"/>
    </row>
    <row r="664" spans="1:6" x14ac:dyDescent="0.3">
      <c r="A664" s="4"/>
      <c r="B664" s="4"/>
      <c r="C664" s="4"/>
      <c r="D664" s="4"/>
      <c r="F664" s="4"/>
    </row>
    <row r="665" spans="1:6" x14ac:dyDescent="0.3">
      <c r="A665" s="4"/>
      <c r="B665" s="4"/>
      <c r="C665" s="4"/>
      <c r="D665" s="4"/>
      <c r="F665" s="4"/>
    </row>
    <row r="666" spans="1:6" x14ac:dyDescent="0.3">
      <c r="A666" s="4"/>
      <c r="B666" s="4"/>
      <c r="C666" s="4"/>
      <c r="D666" s="4"/>
      <c r="F666" s="4"/>
    </row>
    <row r="667" spans="1:6" x14ac:dyDescent="0.3">
      <c r="A667" s="4"/>
      <c r="B667" s="4"/>
      <c r="C667" s="4"/>
      <c r="D667" s="4"/>
      <c r="F667" s="4"/>
    </row>
    <row r="668" spans="1:6" x14ac:dyDescent="0.3">
      <c r="A668" s="4"/>
      <c r="B668" s="4"/>
      <c r="C668" s="4"/>
      <c r="D668" s="4"/>
      <c r="F668" s="4"/>
    </row>
    <row r="669" spans="1:6" x14ac:dyDescent="0.3">
      <c r="A669" s="4"/>
      <c r="B669" s="4"/>
      <c r="C669" s="4"/>
      <c r="D669" s="4"/>
      <c r="F669" s="4"/>
    </row>
    <row r="670" spans="1:6" x14ac:dyDescent="0.3">
      <c r="A670" s="4"/>
      <c r="B670" s="4"/>
      <c r="C670" s="4"/>
      <c r="D670" s="4"/>
      <c r="F670" s="4"/>
    </row>
    <row r="671" spans="1:6" x14ac:dyDescent="0.3">
      <c r="A671" s="4"/>
      <c r="B671" s="4"/>
      <c r="C671" s="4"/>
      <c r="D671" s="4"/>
      <c r="F671" s="4"/>
    </row>
    <row r="672" spans="1:6" x14ac:dyDescent="0.3">
      <c r="A672" s="4"/>
      <c r="B672" s="4"/>
      <c r="C672" s="4"/>
      <c r="D672" s="4"/>
      <c r="F672" s="4"/>
    </row>
    <row r="673" spans="1:6" x14ac:dyDescent="0.3">
      <c r="A673" s="4"/>
      <c r="B673" s="4"/>
      <c r="C673" s="4"/>
      <c r="D673" s="4"/>
      <c r="F673" s="4"/>
    </row>
    <row r="674" spans="1:6" x14ac:dyDescent="0.3">
      <c r="A674" s="4"/>
      <c r="B674" s="4"/>
      <c r="C674" s="4"/>
      <c r="D674" s="4"/>
      <c r="F674" s="4"/>
    </row>
    <row r="675" spans="1:6" x14ac:dyDescent="0.3">
      <c r="A675" s="4"/>
      <c r="B675" s="4"/>
      <c r="C675" s="4"/>
      <c r="D675" s="4"/>
      <c r="F675" s="4"/>
    </row>
    <row r="676" spans="1:6" x14ac:dyDescent="0.3">
      <c r="A676" s="4"/>
      <c r="B676" s="4"/>
      <c r="C676" s="4"/>
      <c r="D676" s="4"/>
      <c r="F676" s="4"/>
    </row>
    <row r="677" spans="1:6" x14ac:dyDescent="0.3">
      <c r="A677" s="4"/>
      <c r="B677" s="4"/>
      <c r="C677" s="4"/>
      <c r="D677" s="4"/>
      <c r="F677" s="4"/>
    </row>
    <row r="678" spans="1:6" x14ac:dyDescent="0.3">
      <c r="A678" s="4"/>
      <c r="B678" s="4"/>
      <c r="C678" s="4"/>
      <c r="D678" s="4"/>
      <c r="F678" s="4"/>
    </row>
    <row r="679" spans="1:6" x14ac:dyDescent="0.3">
      <c r="A679" s="4"/>
      <c r="B679" s="4"/>
      <c r="C679" s="4"/>
      <c r="D679" s="4"/>
      <c r="F679" s="4"/>
    </row>
    <row r="680" spans="1:6" x14ac:dyDescent="0.3">
      <c r="A680" s="4"/>
      <c r="B680" s="4"/>
      <c r="C680" s="4"/>
      <c r="D680" s="4"/>
      <c r="F680" s="4"/>
    </row>
    <row r="681" spans="1:6" x14ac:dyDescent="0.3">
      <c r="A681" s="4"/>
      <c r="B681" s="4"/>
      <c r="C681" s="4"/>
      <c r="D681" s="4"/>
      <c r="F681" s="4"/>
    </row>
    <row r="682" spans="1:6" x14ac:dyDescent="0.3">
      <c r="A682" s="4"/>
      <c r="B682" s="4"/>
      <c r="C682" s="4"/>
      <c r="D682" s="4"/>
      <c r="F682" s="4"/>
    </row>
    <row r="683" spans="1:6" x14ac:dyDescent="0.3">
      <c r="A683" s="4"/>
      <c r="B683" s="4"/>
      <c r="C683" s="4"/>
      <c r="D683" s="4"/>
      <c r="F683" s="4"/>
    </row>
    <row r="684" spans="1:6" x14ac:dyDescent="0.3">
      <c r="A684" s="4"/>
      <c r="B684" s="4"/>
      <c r="C684" s="4"/>
      <c r="D684" s="4"/>
      <c r="F684" s="4"/>
    </row>
    <row r="685" spans="1:6" x14ac:dyDescent="0.3">
      <c r="A685" s="4"/>
      <c r="B685" s="4"/>
      <c r="C685" s="4"/>
      <c r="D685" s="4"/>
      <c r="F685" s="4"/>
    </row>
    <row r="686" spans="1:6" x14ac:dyDescent="0.3">
      <c r="A686" s="4"/>
      <c r="B686" s="4"/>
      <c r="C686" s="4"/>
      <c r="D686" s="4"/>
      <c r="F686" s="4"/>
    </row>
    <row r="687" spans="1:6" x14ac:dyDescent="0.3">
      <c r="A687" s="4"/>
      <c r="B687" s="4"/>
      <c r="C687" s="4"/>
      <c r="D687" s="4"/>
      <c r="F687" s="4"/>
    </row>
    <row r="688" spans="1:6" x14ac:dyDescent="0.3">
      <c r="A688" s="4"/>
      <c r="B688" s="4"/>
      <c r="C688" s="4"/>
      <c r="D688" s="4"/>
      <c r="F688" s="4"/>
    </row>
    <row r="689" spans="1:6" x14ac:dyDescent="0.3">
      <c r="A689" s="4"/>
      <c r="B689" s="4"/>
      <c r="C689" s="4"/>
      <c r="D689" s="4"/>
      <c r="F689" s="4"/>
    </row>
    <row r="690" spans="1:6" x14ac:dyDescent="0.3">
      <c r="A690" s="4"/>
      <c r="B690" s="4"/>
      <c r="C690" s="4"/>
      <c r="D690" s="4"/>
      <c r="F690" s="4"/>
    </row>
    <row r="691" spans="1:6" x14ac:dyDescent="0.3">
      <c r="A691" s="4"/>
      <c r="B691" s="4"/>
      <c r="C691" s="4"/>
      <c r="D691" s="4"/>
      <c r="F691" s="4"/>
    </row>
    <row r="692" spans="1:6" x14ac:dyDescent="0.3">
      <c r="A692" s="4"/>
      <c r="B692" s="4"/>
      <c r="C692" s="4"/>
      <c r="D692" s="4"/>
      <c r="F692" s="4"/>
    </row>
    <row r="693" spans="1:6" x14ac:dyDescent="0.3">
      <c r="A693" s="4"/>
      <c r="B693" s="4"/>
      <c r="C693" s="4"/>
      <c r="D693" s="4"/>
      <c r="F693" s="4"/>
    </row>
    <row r="694" spans="1:6" x14ac:dyDescent="0.3">
      <c r="A694" s="4"/>
      <c r="B694" s="4"/>
      <c r="C694" s="4"/>
      <c r="D694" s="4"/>
      <c r="F694" s="4"/>
    </row>
    <row r="695" spans="1:6" x14ac:dyDescent="0.3">
      <c r="A695" s="4"/>
      <c r="B695" s="4"/>
      <c r="C695" s="4"/>
      <c r="D695" s="4"/>
      <c r="F695" s="4"/>
    </row>
    <row r="696" spans="1:6" x14ac:dyDescent="0.3">
      <c r="A696" s="4"/>
      <c r="B696" s="4"/>
      <c r="C696" s="4"/>
      <c r="D696" s="4"/>
      <c r="F696" s="4"/>
    </row>
    <row r="697" spans="1:6" x14ac:dyDescent="0.3">
      <c r="A697" s="4"/>
      <c r="B697" s="4"/>
      <c r="C697" s="4"/>
      <c r="D697" s="4"/>
      <c r="F697" s="4"/>
    </row>
    <row r="698" spans="1:6" x14ac:dyDescent="0.3">
      <c r="A698" s="4"/>
      <c r="B698" s="4"/>
      <c r="C698" s="4"/>
      <c r="D698" s="4"/>
      <c r="F698" s="4"/>
    </row>
    <row r="699" spans="1:6" x14ac:dyDescent="0.3">
      <c r="A699" s="4"/>
      <c r="B699" s="4"/>
      <c r="C699" s="4"/>
      <c r="D699" s="4"/>
      <c r="F699" s="4"/>
    </row>
    <row r="700" spans="1:6" x14ac:dyDescent="0.3">
      <c r="A700" s="4"/>
      <c r="B700" s="4"/>
      <c r="C700" s="4"/>
      <c r="D700" s="4"/>
      <c r="F700" s="4"/>
    </row>
    <row r="701" spans="1:6" x14ac:dyDescent="0.3">
      <c r="A701" s="4"/>
      <c r="B701" s="4"/>
      <c r="C701" s="4"/>
      <c r="D701" s="4"/>
      <c r="F701" s="4"/>
    </row>
    <row r="702" spans="1:6" x14ac:dyDescent="0.3">
      <c r="A702" s="4"/>
      <c r="B702" s="4"/>
      <c r="C702" s="4"/>
      <c r="D702" s="4"/>
      <c r="F702" s="4"/>
    </row>
    <row r="703" spans="1:6" x14ac:dyDescent="0.3">
      <c r="A703" s="4"/>
      <c r="B703" s="4"/>
      <c r="C703" s="4"/>
      <c r="D703" s="4"/>
      <c r="F703" s="4"/>
    </row>
    <row r="704" spans="1:6" x14ac:dyDescent="0.3">
      <c r="A704" s="4"/>
      <c r="B704" s="4"/>
      <c r="C704" s="4"/>
      <c r="D704" s="4"/>
      <c r="F704" s="4"/>
    </row>
    <row r="705" spans="1:6" x14ac:dyDescent="0.3">
      <c r="A705" s="4"/>
      <c r="B705" s="4"/>
      <c r="C705" s="4"/>
      <c r="D705" s="4"/>
      <c r="F705" s="4"/>
    </row>
    <row r="706" spans="1:6" x14ac:dyDescent="0.3">
      <c r="A706" s="4"/>
      <c r="B706" s="4"/>
      <c r="C706" s="4"/>
      <c r="D706" s="4"/>
      <c r="F706" s="4"/>
    </row>
    <row r="707" spans="1:6" x14ac:dyDescent="0.3">
      <c r="A707" s="4"/>
      <c r="B707" s="4"/>
      <c r="C707" s="4"/>
      <c r="D707" s="4"/>
      <c r="F707" s="4"/>
    </row>
    <row r="708" spans="1:6" x14ac:dyDescent="0.3">
      <c r="A708" s="4"/>
      <c r="B708" s="4"/>
      <c r="C708" s="4"/>
      <c r="D708" s="4"/>
      <c r="F708" s="4"/>
    </row>
    <row r="709" spans="1:6" x14ac:dyDescent="0.3">
      <c r="A709" s="4"/>
      <c r="B709" s="4"/>
      <c r="C709" s="4"/>
      <c r="D709" s="4"/>
      <c r="F709" s="4"/>
    </row>
    <row r="710" spans="1:6" x14ac:dyDescent="0.3">
      <c r="A710" s="4"/>
      <c r="B710" s="4"/>
      <c r="C710" s="4"/>
      <c r="D710" s="4"/>
      <c r="F710" s="4"/>
    </row>
    <row r="711" spans="1:6" x14ac:dyDescent="0.3">
      <c r="A711" s="4"/>
      <c r="B711" s="4"/>
      <c r="C711" s="4"/>
      <c r="D711" s="4"/>
      <c r="F711" s="4"/>
    </row>
    <row r="712" spans="1:6" x14ac:dyDescent="0.3">
      <c r="A712" s="4"/>
      <c r="B712" s="4"/>
      <c r="C712" s="4"/>
      <c r="D712" s="4"/>
      <c r="F712" s="4"/>
    </row>
    <row r="713" spans="1:6" x14ac:dyDescent="0.3">
      <c r="A713" s="4"/>
      <c r="B713" s="4"/>
      <c r="C713" s="4"/>
      <c r="D713" s="4"/>
      <c r="F713" s="4"/>
    </row>
    <row r="714" spans="1:6" x14ac:dyDescent="0.3">
      <c r="A714" s="4"/>
      <c r="B714" s="4"/>
      <c r="C714" s="4"/>
      <c r="D714" s="4"/>
      <c r="F714" s="4"/>
    </row>
    <row r="715" spans="1:6" x14ac:dyDescent="0.3">
      <c r="A715" s="4"/>
      <c r="B715" s="4"/>
      <c r="C715" s="4"/>
      <c r="D715" s="4"/>
      <c r="F715" s="4"/>
    </row>
    <row r="716" spans="1:6" x14ac:dyDescent="0.3">
      <c r="A716" s="4"/>
      <c r="B716" s="4"/>
      <c r="C716" s="4"/>
      <c r="D716" s="4"/>
      <c r="F716" s="4"/>
    </row>
    <row r="717" spans="1:6" x14ac:dyDescent="0.3">
      <c r="A717" s="4"/>
      <c r="B717" s="4"/>
      <c r="C717" s="4"/>
      <c r="D717" s="4"/>
      <c r="F717" s="4"/>
    </row>
    <row r="718" spans="1:6" x14ac:dyDescent="0.3">
      <c r="A718" s="4"/>
      <c r="B718" s="4"/>
      <c r="C718" s="4"/>
      <c r="D718" s="4"/>
      <c r="F718" s="4"/>
    </row>
    <row r="719" spans="1:6" x14ac:dyDescent="0.3">
      <c r="A719" s="4"/>
      <c r="B719" s="4"/>
      <c r="C719" s="4"/>
      <c r="D719" s="4"/>
      <c r="F719" s="4"/>
    </row>
    <row r="720" spans="1:6" x14ac:dyDescent="0.3">
      <c r="A720" s="4"/>
      <c r="B720" s="4"/>
      <c r="C720" s="4"/>
      <c r="D720" s="4"/>
      <c r="F720" s="4"/>
    </row>
    <row r="721" spans="1:6" x14ac:dyDescent="0.3">
      <c r="A721" s="4"/>
      <c r="B721" s="4"/>
      <c r="C721" s="4"/>
      <c r="D721" s="4"/>
      <c r="F721" s="4"/>
    </row>
    <row r="722" spans="1:6" x14ac:dyDescent="0.3">
      <c r="A722" s="4"/>
      <c r="B722" s="4"/>
      <c r="C722" s="4"/>
      <c r="D722" s="4"/>
      <c r="F722" s="4"/>
    </row>
    <row r="723" spans="1:6" x14ac:dyDescent="0.3">
      <c r="A723" s="4"/>
      <c r="B723" s="4"/>
      <c r="C723" s="4"/>
      <c r="D723" s="4"/>
      <c r="F723" s="4"/>
    </row>
    <row r="724" spans="1:6" x14ac:dyDescent="0.3">
      <c r="A724" s="4"/>
      <c r="B724" s="4"/>
      <c r="C724" s="4"/>
      <c r="D724" s="4"/>
      <c r="F724" s="4"/>
    </row>
    <row r="725" spans="1:6" x14ac:dyDescent="0.3">
      <c r="A725" s="4"/>
      <c r="B725" s="4"/>
      <c r="C725" s="4"/>
      <c r="D725" s="4"/>
      <c r="F725" s="4"/>
    </row>
    <row r="726" spans="1:6" x14ac:dyDescent="0.3">
      <c r="A726" s="4"/>
      <c r="B726" s="4"/>
      <c r="C726" s="4"/>
      <c r="D726" s="4"/>
      <c r="F726" s="4"/>
    </row>
    <row r="727" spans="1:6" x14ac:dyDescent="0.3">
      <c r="A727" s="4"/>
      <c r="B727" s="4"/>
      <c r="C727" s="4"/>
      <c r="D727" s="4"/>
      <c r="F727" s="4"/>
    </row>
    <row r="728" spans="1:6" x14ac:dyDescent="0.3">
      <c r="A728" s="4"/>
      <c r="B728" s="4"/>
      <c r="C728" s="4"/>
      <c r="D728" s="4"/>
      <c r="F728" s="4"/>
    </row>
    <row r="729" spans="1:6" x14ac:dyDescent="0.3">
      <c r="A729" s="4"/>
      <c r="B729" s="4"/>
      <c r="C729" s="4"/>
      <c r="D729" s="4"/>
      <c r="F729" s="4"/>
    </row>
    <row r="730" spans="1:6" x14ac:dyDescent="0.3">
      <c r="A730" s="4"/>
      <c r="B730" s="4"/>
      <c r="C730" s="4"/>
      <c r="D730" s="4"/>
      <c r="F730" s="4"/>
    </row>
    <row r="731" spans="1:6" x14ac:dyDescent="0.3">
      <c r="A731" s="4"/>
      <c r="B731" s="4"/>
      <c r="C731" s="4"/>
      <c r="D731" s="4"/>
      <c r="F731" s="4"/>
    </row>
    <row r="732" spans="1:6" x14ac:dyDescent="0.3">
      <c r="A732" s="4"/>
      <c r="B732" s="4"/>
      <c r="C732" s="4"/>
      <c r="D732" s="4"/>
      <c r="F732" s="4"/>
    </row>
    <row r="733" spans="1:6" x14ac:dyDescent="0.3">
      <c r="A733" s="4"/>
      <c r="B733" s="4"/>
      <c r="C733" s="4"/>
      <c r="D733" s="4"/>
      <c r="F733" s="4"/>
    </row>
    <row r="734" spans="1:6" x14ac:dyDescent="0.3">
      <c r="A734" s="4"/>
      <c r="B734" s="4"/>
      <c r="C734" s="4"/>
      <c r="D734" s="4"/>
      <c r="F734" s="4"/>
    </row>
    <row r="735" spans="1:6" x14ac:dyDescent="0.3">
      <c r="A735" s="4"/>
      <c r="B735" s="4"/>
      <c r="C735" s="4"/>
      <c r="D735" s="4"/>
      <c r="F735" s="4"/>
    </row>
    <row r="736" spans="1:6" x14ac:dyDescent="0.3">
      <c r="A736" s="4"/>
      <c r="B736" s="4"/>
      <c r="C736" s="4"/>
      <c r="D736" s="4"/>
      <c r="F736" s="4"/>
    </row>
    <row r="737" spans="1:6" x14ac:dyDescent="0.3">
      <c r="A737" s="4"/>
      <c r="B737" s="4"/>
      <c r="C737" s="4"/>
      <c r="D737" s="4"/>
      <c r="F737" s="4"/>
    </row>
    <row r="738" spans="1:6" x14ac:dyDescent="0.3">
      <c r="A738" s="4"/>
      <c r="B738" s="4"/>
      <c r="C738" s="4"/>
      <c r="D738" s="4"/>
      <c r="F738" s="4"/>
    </row>
    <row r="739" spans="1:6" x14ac:dyDescent="0.3">
      <c r="A739" s="4"/>
      <c r="B739" s="4"/>
      <c r="C739" s="4"/>
      <c r="D739" s="4"/>
      <c r="F739" s="4"/>
    </row>
    <row r="740" spans="1:6" x14ac:dyDescent="0.3">
      <c r="A740" s="4"/>
      <c r="B740" s="4"/>
      <c r="C740" s="4"/>
      <c r="D740" s="4"/>
      <c r="F740" s="4"/>
    </row>
    <row r="741" spans="1:6" x14ac:dyDescent="0.3">
      <c r="A741" s="4"/>
      <c r="B741" s="4"/>
      <c r="C741" s="4"/>
      <c r="D741" s="4"/>
      <c r="F741" s="4"/>
    </row>
    <row r="742" spans="1:6" x14ac:dyDescent="0.3">
      <c r="A742" s="4"/>
      <c r="B742" s="4"/>
      <c r="C742" s="4"/>
      <c r="D742" s="4"/>
      <c r="F742" s="4"/>
    </row>
    <row r="743" spans="1:6" x14ac:dyDescent="0.3">
      <c r="A743" s="4"/>
      <c r="B743" s="4"/>
      <c r="C743" s="4"/>
      <c r="D743" s="4"/>
      <c r="F743" s="4"/>
    </row>
    <row r="744" spans="1:6" x14ac:dyDescent="0.3">
      <c r="A744" s="4"/>
      <c r="B744" s="4"/>
      <c r="C744" s="4"/>
      <c r="D744" s="4"/>
      <c r="F744" s="4"/>
    </row>
    <row r="745" spans="1:6" x14ac:dyDescent="0.3">
      <c r="A745" s="4"/>
      <c r="B745" s="4"/>
      <c r="C745" s="4"/>
      <c r="D745" s="4"/>
      <c r="F745" s="4"/>
    </row>
    <row r="746" spans="1:6" x14ac:dyDescent="0.3">
      <c r="A746" s="4"/>
      <c r="B746" s="4"/>
      <c r="C746" s="4"/>
      <c r="D746" s="4"/>
      <c r="F746" s="4"/>
    </row>
    <row r="747" spans="1:6" x14ac:dyDescent="0.3">
      <c r="A747" s="4"/>
      <c r="B747" s="4"/>
      <c r="C747" s="4"/>
      <c r="D747" s="4"/>
      <c r="F747" s="4"/>
    </row>
    <row r="748" spans="1:6" x14ac:dyDescent="0.3">
      <c r="A748" s="4"/>
      <c r="B748" s="4"/>
      <c r="C748" s="4"/>
      <c r="D748" s="4"/>
      <c r="F748" s="4"/>
    </row>
    <row r="749" spans="1:6" x14ac:dyDescent="0.3">
      <c r="A749" s="4"/>
      <c r="B749" s="4"/>
      <c r="C749" s="4"/>
      <c r="D749" s="4"/>
      <c r="F749" s="4"/>
    </row>
    <row r="750" spans="1:6" x14ac:dyDescent="0.3">
      <c r="A750" s="4"/>
      <c r="B750" s="4"/>
      <c r="C750" s="4"/>
      <c r="D750" s="4"/>
      <c r="F750" s="4"/>
    </row>
    <row r="751" spans="1:6" x14ac:dyDescent="0.3">
      <c r="A751" s="4"/>
      <c r="B751" s="4"/>
      <c r="C751" s="4"/>
      <c r="D751" s="4"/>
      <c r="F751" s="4"/>
    </row>
    <row r="752" spans="1:6" x14ac:dyDescent="0.3">
      <c r="A752" s="4"/>
      <c r="B752" s="4"/>
      <c r="C752" s="4"/>
      <c r="D752" s="4"/>
      <c r="F752" s="4"/>
    </row>
    <row r="753" spans="1:6" x14ac:dyDescent="0.3">
      <c r="A753" s="4"/>
      <c r="B753" s="4"/>
      <c r="C753" s="4"/>
      <c r="D753" s="4"/>
      <c r="F753" s="4"/>
    </row>
    <row r="754" spans="1:6" x14ac:dyDescent="0.3">
      <c r="A754" s="4"/>
      <c r="B754" s="4"/>
      <c r="C754" s="4"/>
      <c r="D754" s="4"/>
      <c r="F754" s="4"/>
    </row>
    <row r="755" spans="1:6" x14ac:dyDescent="0.3">
      <c r="A755" s="4"/>
      <c r="B755" s="4"/>
      <c r="C755" s="4"/>
      <c r="D755" s="4"/>
      <c r="F755" s="4"/>
    </row>
    <row r="756" spans="1:6" x14ac:dyDescent="0.3">
      <c r="A756" s="4"/>
      <c r="B756" s="4"/>
      <c r="C756" s="4"/>
      <c r="D756" s="4"/>
      <c r="F756" s="4"/>
    </row>
    <row r="757" spans="1:6" x14ac:dyDescent="0.3">
      <c r="A757" s="4"/>
      <c r="B757" s="4"/>
      <c r="C757" s="4"/>
      <c r="D757" s="4"/>
      <c r="F757" s="4"/>
    </row>
    <row r="758" spans="1:6" x14ac:dyDescent="0.3">
      <c r="A758" s="4"/>
      <c r="B758" s="4"/>
      <c r="C758" s="4"/>
      <c r="D758" s="4"/>
      <c r="F758" s="4"/>
    </row>
    <row r="759" spans="1:6" x14ac:dyDescent="0.3">
      <c r="A759" s="4"/>
      <c r="B759" s="4"/>
      <c r="C759" s="4"/>
      <c r="D759" s="4"/>
      <c r="F759" s="4"/>
    </row>
    <row r="760" spans="1:6" x14ac:dyDescent="0.3">
      <c r="A760" s="4"/>
      <c r="B760" s="4"/>
      <c r="C760" s="4"/>
      <c r="D760" s="4"/>
      <c r="F760" s="4"/>
    </row>
    <row r="761" spans="1:6" x14ac:dyDescent="0.3">
      <c r="A761" s="4"/>
      <c r="B761" s="4"/>
      <c r="C761" s="4"/>
      <c r="D761" s="4"/>
      <c r="F761" s="4"/>
    </row>
    <row r="762" spans="1:6" x14ac:dyDescent="0.3">
      <c r="A762" s="4"/>
      <c r="B762" s="4"/>
      <c r="C762" s="4"/>
      <c r="D762" s="4"/>
      <c r="F762" s="4"/>
    </row>
    <row r="763" spans="1:6" x14ac:dyDescent="0.3">
      <c r="A763" s="4"/>
      <c r="B763" s="4"/>
      <c r="C763" s="4"/>
      <c r="D763" s="4"/>
      <c r="F763" s="4"/>
    </row>
    <row r="764" spans="1:6" x14ac:dyDescent="0.3">
      <c r="A764" s="4"/>
      <c r="B764" s="4"/>
      <c r="C764" s="4"/>
      <c r="D764" s="4"/>
      <c r="F764" s="4"/>
    </row>
    <row r="765" spans="1:6" x14ac:dyDescent="0.3">
      <c r="A765" s="4"/>
      <c r="B765" s="4"/>
      <c r="C765" s="4"/>
      <c r="D765" s="4"/>
      <c r="F765" s="4"/>
    </row>
    <row r="766" spans="1:6" x14ac:dyDescent="0.3">
      <c r="A766" s="4"/>
      <c r="B766" s="4"/>
      <c r="C766" s="4"/>
      <c r="D766" s="4"/>
      <c r="F766" s="4"/>
    </row>
    <row r="767" spans="1:6" x14ac:dyDescent="0.3">
      <c r="A767" s="4"/>
      <c r="B767" s="4"/>
      <c r="C767" s="4"/>
      <c r="D767" s="4"/>
      <c r="F767" s="4"/>
    </row>
    <row r="768" spans="1:6" x14ac:dyDescent="0.3">
      <c r="A768" s="4"/>
      <c r="B768" s="4"/>
      <c r="C768" s="4"/>
      <c r="D768" s="4"/>
      <c r="F768" s="4"/>
    </row>
    <row r="769" spans="1:6" x14ac:dyDescent="0.3">
      <c r="A769" s="4"/>
      <c r="B769" s="4"/>
      <c r="C769" s="4"/>
      <c r="D769" s="4"/>
      <c r="F769" s="4"/>
    </row>
    <row r="770" spans="1:6" x14ac:dyDescent="0.3">
      <c r="A770" s="4"/>
      <c r="B770" s="4"/>
      <c r="C770" s="4"/>
      <c r="D770" s="4"/>
      <c r="F770" s="4"/>
    </row>
    <row r="771" spans="1:6" x14ac:dyDescent="0.3">
      <c r="A771" s="4"/>
      <c r="B771" s="4"/>
      <c r="C771" s="4"/>
      <c r="D771" s="4"/>
      <c r="F771" s="4"/>
    </row>
    <row r="772" spans="1:6" x14ac:dyDescent="0.3">
      <c r="A772" s="4"/>
      <c r="B772" s="4"/>
      <c r="C772" s="4"/>
      <c r="D772" s="4"/>
      <c r="F772" s="4"/>
    </row>
    <row r="773" spans="1:6" x14ac:dyDescent="0.3">
      <c r="A773" s="4"/>
      <c r="B773" s="4"/>
      <c r="C773" s="4"/>
      <c r="D773" s="4"/>
      <c r="F773" s="4"/>
    </row>
    <row r="774" spans="1:6" x14ac:dyDescent="0.3">
      <c r="A774" s="4"/>
      <c r="B774" s="4"/>
      <c r="C774" s="4"/>
      <c r="D774" s="4"/>
      <c r="F774" s="4"/>
    </row>
    <row r="775" spans="1:6" x14ac:dyDescent="0.3">
      <c r="A775" s="4"/>
      <c r="B775" s="4"/>
      <c r="C775" s="4"/>
      <c r="D775" s="4"/>
      <c r="F775" s="4"/>
    </row>
    <row r="776" spans="1:6" x14ac:dyDescent="0.3">
      <c r="A776" s="4"/>
      <c r="B776" s="4"/>
      <c r="C776" s="4"/>
      <c r="D776" s="4"/>
      <c r="F776" s="4"/>
    </row>
    <row r="777" spans="1:6" x14ac:dyDescent="0.3">
      <c r="A777" s="4"/>
      <c r="B777" s="4"/>
      <c r="C777" s="4"/>
      <c r="D777" s="4"/>
      <c r="F777" s="4"/>
    </row>
    <row r="778" spans="1:6" x14ac:dyDescent="0.3">
      <c r="A778" s="4"/>
      <c r="B778" s="4"/>
      <c r="C778" s="4"/>
      <c r="D778" s="4"/>
      <c r="F778" s="4"/>
    </row>
    <row r="779" spans="1:6" x14ac:dyDescent="0.3">
      <c r="A779" s="4"/>
      <c r="B779" s="4"/>
      <c r="C779" s="4"/>
      <c r="D779" s="4"/>
      <c r="F779" s="4"/>
    </row>
    <row r="780" spans="1:6" x14ac:dyDescent="0.3">
      <c r="A780" s="4"/>
      <c r="B780" s="4"/>
      <c r="C780" s="4"/>
      <c r="D780" s="4"/>
      <c r="F780" s="4"/>
    </row>
    <row r="781" spans="1:6" x14ac:dyDescent="0.3">
      <c r="A781" s="4"/>
      <c r="B781" s="4"/>
      <c r="C781" s="4"/>
      <c r="D781" s="4"/>
      <c r="F781" s="4"/>
    </row>
    <row r="782" spans="1:6" x14ac:dyDescent="0.3">
      <c r="A782" s="4"/>
      <c r="B782" s="4"/>
      <c r="C782" s="4"/>
      <c r="D782" s="4"/>
      <c r="F782" s="4"/>
    </row>
    <row r="783" spans="1:6" x14ac:dyDescent="0.3">
      <c r="A783" s="4"/>
      <c r="B783" s="4"/>
      <c r="C783" s="4"/>
      <c r="D783" s="4"/>
      <c r="F783" s="4"/>
    </row>
    <row r="784" spans="1:6" x14ac:dyDescent="0.3">
      <c r="A784" s="4"/>
      <c r="B784" s="4"/>
      <c r="C784" s="4"/>
      <c r="D784" s="4"/>
      <c r="F784" s="4"/>
    </row>
    <row r="785" spans="1:6" x14ac:dyDescent="0.3">
      <c r="A785" s="4"/>
      <c r="B785" s="4"/>
      <c r="C785" s="4"/>
      <c r="D785" s="4"/>
      <c r="F785" s="4"/>
    </row>
    <row r="786" spans="1:6" x14ac:dyDescent="0.3">
      <c r="A786" s="4"/>
      <c r="B786" s="4"/>
      <c r="C786" s="4"/>
      <c r="D786" s="4"/>
      <c r="F786" s="4"/>
    </row>
    <row r="787" spans="1:6" x14ac:dyDescent="0.3">
      <c r="A787" s="4"/>
      <c r="B787" s="4"/>
      <c r="C787" s="4"/>
      <c r="D787" s="4"/>
      <c r="F787" s="4"/>
    </row>
    <row r="788" spans="1:6" x14ac:dyDescent="0.3">
      <c r="A788" s="4"/>
      <c r="B788" s="4"/>
      <c r="C788" s="4"/>
      <c r="D788" s="4"/>
      <c r="F788" s="4"/>
    </row>
    <row r="789" spans="1:6" x14ac:dyDescent="0.3">
      <c r="A789" s="4"/>
      <c r="B789" s="4"/>
      <c r="C789" s="4"/>
      <c r="D789" s="4"/>
      <c r="F789" s="4"/>
    </row>
    <row r="790" spans="1:6" x14ac:dyDescent="0.3">
      <c r="A790" s="4"/>
      <c r="B790" s="4"/>
      <c r="C790" s="4"/>
      <c r="D790" s="4"/>
      <c r="F790" s="4"/>
    </row>
    <row r="791" spans="1:6" x14ac:dyDescent="0.3">
      <c r="A791" s="4"/>
      <c r="B791" s="4"/>
      <c r="C791" s="4"/>
      <c r="D791" s="4"/>
      <c r="F791" s="4"/>
    </row>
    <row r="792" spans="1:6" x14ac:dyDescent="0.3">
      <c r="A792" s="4"/>
      <c r="B792" s="4"/>
      <c r="C792" s="4"/>
      <c r="D792" s="4"/>
      <c r="F792" s="4"/>
    </row>
    <row r="793" spans="1:6" x14ac:dyDescent="0.3">
      <c r="A793" s="4"/>
      <c r="B793" s="4"/>
      <c r="C793" s="4"/>
      <c r="D793" s="4"/>
      <c r="F793" s="4"/>
    </row>
    <row r="794" spans="1:6" x14ac:dyDescent="0.3">
      <c r="A794" s="4"/>
      <c r="B794" s="4"/>
      <c r="C794" s="4"/>
      <c r="D794" s="4"/>
      <c r="F794" s="4"/>
    </row>
    <row r="795" spans="1:6" x14ac:dyDescent="0.3">
      <c r="A795" s="4"/>
      <c r="B795" s="4"/>
      <c r="C795" s="4"/>
      <c r="D795" s="4"/>
      <c r="F795" s="4"/>
    </row>
    <row r="796" spans="1:6" x14ac:dyDescent="0.3">
      <c r="A796" s="4"/>
      <c r="B796" s="4"/>
      <c r="C796" s="4"/>
      <c r="D796" s="4"/>
      <c r="F796" s="4"/>
    </row>
    <row r="797" spans="1:6" x14ac:dyDescent="0.3">
      <c r="A797" s="4"/>
      <c r="B797" s="4"/>
      <c r="C797" s="4"/>
      <c r="D797" s="4"/>
      <c r="F797" s="4"/>
    </row>
    <row r="798" spans="1:6" x14ac:dyDescent="0.3">
      <c r="A798" s="4"/>
      <c r="B798" s="4"/>
      <c r="C798" s="4"/>
      <c r="D798" s="4"/>
      <c r="F798" s="4"/>
    </row>
    <row r="799" spans="1:6" x14ac:dyDescent="0.3">
      <c r="A799" s="4"/>
      <c r="B799" s="4"/>
      <c r="C799" s="4"/>
      <c r="D799" s="4"/>
      <c r="F799" s="4"/>
    </row>
    <row r="800" spans="1:6" x14ac:dyDescent="0.3">
      <c r="A800" s="4"/>
      <c r="B800" s="4"/>
      <c r="C800" s="4"/>
      <c r="D800" s="4"/>
      <c r="F800" s="4"/>
    </row>
    <row r="801" spans="1:6" x14ac:dyDescent="0.3">
      <c r="A801" s="4"/>
      <c r="B801" s="4"/>
      <c r="C801" s="4"/>
      <c r="D801" s="4"/>
      <c r="F801" s="4"/>
    </row>
    <row r="802" spans="1:6" x14ac:dyDescent="0.3">
      <c r="A802" s="4"/>
      <c r="B802" s="4"/>
      <c r="C802" s="4"/>
      <c r="D802" s="4"/>
      <c r="F802" s="4"/>
    </row>
    <row r="803" spans="1:6" x14ac:dyDescent="0.3">
      <c r="A803" s="4"/>
      <c r="B803" s="4"/>
      <c r="C803" s="4"/>
      <c r="D803" s="4"/>
      <c r="F803" s="4"/>
    </row>
    <row r="804" spans="1:6" x14ac:dyDescent="0.3">
      <c r="A804" s="4"/>
      <c r="B804" s="4"/>
      <c r="C804" s="4"/>
      <c r="D804" s="4"/>
      <c r="F804" s="4"/>
    </row>
    <row r="805" spans="1:6" x14ac:dyDescent="0.3">
      <c r="A805" s="4"/>
      <c r="B805" s="4"/>
      <c r="C805" s="4"/>
      <c r="D805" s="4"/>
      <c r="F805" s="4"/>
    </row>
    <row r="806" spans="1:6" x14ac:dyDescent="0.3">
      <c r="A806" s="4"/>
      <c r="B806" s="4"/>
      <c r="C806" s="4"/>
      <c r="D806" s="4"/>
      <c r="F806" s="4"/>
    </row>
    <row r="807" spans="1:6" x14ac:dyDescent="0.3">
      <c r="A807" s="4"/>
      <c r="B807" s="4"/>
      <c r="C807" s="4"/>
      <c r="D807" s="4"/>
      <c r="F807" s="4"/>
    </row>
    <row r="808" spans="1:6" x14ac:dyDescent="0.3">
      <c r="A808" s="4"/>
      <c r="B808" s="4"/>
      <c r="C808" s="4"/>
      <c r="D808" s="4"/>
      <c r="F808" s="4"/>
    </row>
    <row r="809" spans="1:6" x14ac:dyDescent="0.3">
      <c r="A809" s="4"/>
      <c r="B809" s="4"/>
      <c r="C809" s="4"/>
      <c r="D809" s="4"/>
      <c r="F809" s="4"/>
    </row>
    <row r="810" spans="1:6" x14ac:dyDescent="0.3">
      <c r="A810" s="4"/>
      <c r="B810" s="4"/>
      <c r="C810" s="4"/>
      <c r="D810" s="4"/>
      <c r="F810" s="4"/>
    </row>
    <row r="811" spans="1:6" x14ac:dyDescent="0.3">
      <c r="A811" s="4"/>
      <c r="B811" s="4"/>
      <c r="C811" s="4"/>
      <c r="D811" s="4"/>
      <c r="F811" s="4"/>
    </row>
    <row r="812" spans="1:6" x14ac:dyDescent="0.3">
      <c r="A812" s="4"/>
      <c r="B812" s="4"/>
      <c r="C812" s="4"/>
      <c r="D812" s="4"/>
      <c r="F812" s="4"/>
    </row>
    <row r="813" spans="1:6" x14ac:dyDescent="0.3">
      <c r="A813" s="4"/>
      <c r="B813" s="4"/>
      <c r="C813" s="4"/>
      <c r="D813" s="4"/>
      <c r="F813" s="4"/>
    </row>
    <row r="814" spans="1:6" x14ac:dyDescent="0.3">
      <c r="A814" s="4"/>
      <c r="B814" s="4"/>
      <c r="C814" s="4"/>
      <c r="D814" s="4"/>
      <c r="F814" s="4"/>
    </row>
    <row r="815" spans="1:6" x14ac:dyDescent="0.3">
      <c r="A815" s="4"/>
      <c r="B815" s="4"/>
      <c r="C815" s="4"/>
      <c r="D815" s="4"/>
      <c r="F815" s="4"/>
    </row>
    <row r="816" spans="1:6" x14ac:dyDescent="0.3">
      <c r="A816" s="4"/>
      <c r="B816" s="4"/>
      <c r="C816" s="4"/>
      <c r="D816" s="4"/>
      <c r="F816" s="4"/>
    </row>
    <row r="817" spans="1:6" x14ac:dyDescent="0.3">
      <c r="A817" s="4"/>
      <c r="B817" s="4"/>
      <c r="C817" s="4"/>
      <c r="D817" s="4"/>
      <c r="F817" s="4"/>
    </row>
    <row r="818" spans="1:6" x14ac:dyDescent="0.3">
      <c r="A818" s="4"/>
      <c r="B818" s="4"/>
      <c r="C818" s="4"/>
      <c r="D818" s="4"/>
      <c r="F818" s="4"/>
    </row>
    <row r="819" spans="1:6" x14ac:dyDescent="0.3">
      <c r="A819" s="4"/>
      <c r="B819" s="4"/>
      <c r="C819" s="4"/>
      <c r="D819" s="4"/>
      <c r="F819" s="4"/>
    </row>
    <row r="820" spans="1:6" x14ac:dyDescent="0.3">
      <c r="A820" s="4"/>
      <c r="B820" s="4"/>
      <c r="C820" s="4"/>
      <c r="D820" s="4"/>
      <c r="F820" s="4"/>
    </row>
    <row r="821" spans="1:6" x14ac:dyDescent="0.3">
      <c r="A821" s="4"/>
      <c r="B821" s="4"/>
      <c r="C821" s="4"/>
      <c r="D821" s="4"/>
      <c r="F821" s="4"/>
    </row>
    <row r="822" spans="1:6" x14ac:dyDescent="0.3">
      <c r="A822" s="4"/>
      <c r="B822" s="4"/>
      <c r="C822" s="4"/>
      <c r="D822" s="4"/>
      <c r="F822" s="4"/>
    </row>
    <row r="823" spans="1:6" x14ac:dyDescent="0.3">
      <c r="A823" s="4"/>
      <c r="B823" s="4"/>
      <c r="C823" s="4"/>
      <c r="D823" s="4"/>
      <c r="F823" s="4"/>
    </row>
    <row r="824" spans="1:6" x14ac:dyDescent="0.3">
      <c r="A824" s="4"/>
      <c r="B824" s="4"/>
      <c r="C824" s="4"/>
      <c r="D824" s="4"/>
      <c r="F824" s="4"/>
    </row>
    <row r="825" spans="1:6" x14ac:dyDescent="0.3">
      <c r="A825" s="4"/>
      <c r="B825" s="4"/>
      <c r="C825" s="4"/>
      <c r="D825" s="4"/>
      <c r="F825" s="4"/>
    </row>
    <row r="826" spans="1:6" x14ac:dyDescent="0.3">
      <c r="A826" s="4"/>
      <c r="B826" s="4"/>
      <c r="C826" s="4"/>
      <c r="D826" s="4"/>
      <c r="F826" s="4"/>
    </row>
    <row r="827" spans="1:6" x14ac:dyDescent="0.3">
      <c r="A827" s="4"/>
      <c r="B827" s="4"/>
      <c r="C827" s="4"/>
      <c r="D827" s="4"/>
      <c r="F827" s="4"/>
    </row>
    <row r="828" spans="1:6" x14ac:dyDescent="0.3">
      <c r="A828" s="4"/>
      <c r="B828" s="4"/>
      <c r="C828" s="4"/>
      <c r="D828" s="4"/>
      <c r="F828" s="4"/>
    </row>
    <row r="829" spans="1:6" x14ac:dyDescent="0.3">
      <c r="A829" s="4"/>
      <c r="B829" s="4"/>
      <c r="C829" s="4"/>
      <c r="D829" s="4"/>
      <c r="F829" s="4"/>
    </row>
    <row r="830" spans="1:6" x14ac:dyDescent="0.3">
      <c r="A830" s="4"/>
      <c r="B830" s="4"/>
      <c r="C830" s="4"/>
      <c r="D830" s="4"/>
      <c r="F830" s="4"/>
    </row>
    <row r="831" spans="1:6" x14ac:dyDescent="0.3">
      <c r="A831" s="4"/>
      <c r="B831" s="4"/>
      <c r="C831" s="4"/>
      <c r="D831" s="4"/>
      <c r="F831" s="4"/>
    </row>
    <row r="832" spans="1:6" x14ac:dyDescent="0.3">
      <c r="A832" s="4"/>
      <c r="B832" s="4"/>
      <c r="C832" s="4"/>
      <c r="D832" s="4"/>
      <c r="F832" s="4"/>
    </row>
    <row r="833" spans="1:6" x14ac:dyDescent="0.3">
      <c r="A833" s="4"/>
      <c r="B833" s="4"/>
      <c r="C833" s="4"/>
      <c r="D833" s="4"/>
      <c r="F833" s="4"/>
    </row>
    <row r="834" spans="1:6" x14ac:dyDescent="0.3">
      <c r="A834" s="4"/>
      <c r="B834" s="4"/>
      <c r="C834" s="4"/>
      <c r="D834" s="4"/>
      <c r="F834" s="4"/>
    </row>
    <row r="835" spans="1:6" x14ac:dyDescent="0.3">
      <c r="A835" s="4"/>
      <c r="B835" s="4"/>
      <c r="C835" s="4"/>
      <c r="D835" s="4"/>
      <c r="F835" s="4"/>
    </row>
    <row r="836" spans="1:6" x14ac:dyDescent="0.3">
      <c r="A836" s="4"/>
      <c r="B836" s="4"/>
      <c r="C836" s="4"/>
      <c r="D836" s="4"/>
      <c r="F836" s="4"/>
    </row>
    <row r="837" spans="1:6" x14ac:dyDescent="0.3">
      <c r="A837" s="4"/>
      <c r="B837" s="4"/>
      <c r="C837" s="4"/>
      <c r="D837" s="4"/>
      <c r="F837" s="4"/>
    </row>
    <row r="838" spans="1:6" x14ac:dyDescent="0.3">
      <c r="A838" s="4"/>
      <c r="B838" s="4"/>
      <c r="C838" s="4"/>
      <c r="D838" s="4"/>
      <c r="F838" s="4"/>
    </row>
    <row r="839" spans="1:6" x14ac:dyDescent="0.3">
      <c r="A839" s="4"/>
      <c r="B839" s="4"/>
      <c r="C839" s="4"/>
      <c r="D839" s="4"/>
      <c r="F839" s="4"/>
    </row>
    <row r="840" spans="1:6" x14ac:dyDescent="0.3">
      <c r="A840" s="4"/>
      <c r="B840" s="4"/>
      <c r="C840" s="4"/>
      <c r="D840" s="4"/>
      <c r="F840" s="4"/>
    </row>
    <row r="841" spans="1:6" x14ac:dyDescent="0.3">
      <c r="A841" s="4"/>
      <c r="B841" s="4"/>
      <c r="C841" s="4"/>
      <c r="D841" s="4"/>
      <c r="F841" s="4"/>
    </row>
    <row r="842" spans="1:6" x14ac:dyDescent="0.3">
      <c r="A842" s="4"/>
      <c r="B842" s="4"/>
      <c r="C842" s="4"/>
      <c r="D842" s="4"/>
      <c r="F842" s="4"/>
    </row>
    <row r="843" spans="1:6" x14ac:dyDescent="0.3">
      <c r="A843" s="4"/>
      <c r="B843" s="4"/>
      <c r="C843" s="4"/>
      <c r="D843" s="4"/>
      <c r="F843" s="4"/>
    </row>
    <row r="844" spans="1:6" x14ac:dyDescent="0.3">
      <c r="A844" s="4"/>
      <c r="B844" s="4"/>
      <c r="C844" s="4"/>
      <c r="D844" s="4"/>
      <c r="F844" s="4"/>
    </row>
    <row r="845" spans="1:6" x14ac:dyDescent="0.3">
      <c r="A845" s="4"/>
      <c r="B845" s="4"/>
      <c r="C845" s="4"/>
      <c r="D845" s="4"/>
      <c r="F845" s="4"/>
    </row>
    <row r="846" spans="1:6" x14ac:dyDescent="0.3">
      <c r="A846" s="4"/>
      <c r="B846" s="4"/>
      <c r="C846" s="4"/>
      <c r="D846" s="4"/>
      <c r="F846" s="4"/>
    </row>
    <row r="847" spans="1:6" x14ac:dyDescent="0.3">
      <c r="A847" s="4"/>
      <c r="B847" s="4"/>
      <c r="C847" s="4"/>
      <c r="D847" s="4"/>
      <c r="F847" s="4"/>
    </row>
    <row r="848" spans="1:6" x14ac:dyDescent="0.3">
      <c r="A848" s="4"/>
      <c r="B848" s="4"/>
      <c r="C848" s="4"/>
      <c r="D848" s="4"/>
      <c r="F848" s="4"/>
    </row>
    <row r="849" spans="1:6" x14ac:dyDescent="0.3">
      <c r="A849" s="4"/>
      <c r="B849" s="4"/>
      <c r="C849" s="4"/>
      <c r="D849" s="4"/>
      <c r="F849" s="4"/>
    </row>
    <row r="850" spans="1:6" x14ac:dyDescent="0.3">
      <c r="A850" s="4"/>
      <c r="B850" s="4"/>
      <c r="C850" s="4"/>
      <c r="D850" s="4"/>
      <c r="F850" s="4"/>
    </row>
    <row r="851" spans="1:6" x14ac:dyDescent="0.3">
      <c r="A851" s="4"/>
      <c r="B851" s="4"/>
      <c r="C851" s="4"/>
      <c r="D851" s="4"/>
      <c r="F851" s="4"/>
    </row>
    <row r="852" spans="1:6" x14ac:dyDescent="0.3">
      <c r="A852" s="4"/>
      <c r="B852" s="4"/>
      <c r="C852" s="4"/>
      <c r="D852" s="4"/>
      <c r="F852" s="4"/>
    </row>
    <row r="853" spans="1:6" x14ac:dyDescent="0.3">
      <c r="A853" s="4"/>
      <c r="B853" s="4"/>
      <c r="C853" s="4"/>
      <c r="D853" s="4"/>
      <c r="F853" s="4"/>
    </row>
    <row r="854" spans="1:6" x14ac:dyDescent="0.3">
      <c r="A854" s="4"/>
      <c r="B854" s="4"/>
      <c r="C854" s="4"/>
      <c r="D854" s="4"/>
      <c r="F854" s="4"/>
    </row>
    <row r="855" spans="1:6" x14ac:dyDescent="0.3">
      <c r="A855" s="4"/>
      <c r="B855" s="4"/>
      <c r="C855" s="4"/>
      <c r="D855" s="4"/>
      <c r="F855" s="4"/>
    </row>
    <row r="856" spans="1:6" x14ac:dyDescent="0.3">
      <c r="A856" s="4"/>
      <c r="B856" s="4"/>
      <c r="C856" s="4"/>
      <c r="D856" s="4"/>
      <c r="F856" s="4"/>
    </row>
    <row r="857" spans="1:6" x14ac:dyDescent="0.3">
      <c r="A857" s="4"/>
      <c r="B857" s="4"/>
      <c r="C857" s="4"/>
      <c r="D857" s="4"/>
      <c r="F857" s="4"/>
    </row>
    <row r="858" spans="1:6" x14ac:dyDescent="0.3">
      <c r="A858" s="4"/>
      <c r="B858" s="4"/>
      <c r="C858" s="4"/>
      <c r="D858" s="4"/>
      <c r="F858" s="4"/>
    </row>
    <row r="859" spans="1:6" x14ac:dyDescent="0.3">
      <c r="A859" s="4"/>
      <c r="B859" s="4"/>
      <c r="C859" s="4"/>
      <c r="D859" s="4"/>
      <c r="F859" s="4"/>
    </row>
    <row r="860" spans="1:6" x14ac:dyDescent="0.3">
      <c r="A860" s="4"/>
      <c r="B860" s="4"/>
      <c r="C860" s="4"/>
      <c r="D860" s="4"/>
      <c r="F860" s="4"/>
    </row>
    <row r="861" spans="1:6" x14ac:dyDescent="0.3">
      <c r="A861" s="4"/>
      <c r="B861" s="4"/>
      <c r="C861" s="4"/>
      <c r="D861" s="4"/>
      <c r="F861" s="4"/>
    </row>
    <row r="862" spans="1:6" x14ac:dyDescent="0.3">
      <c r="A862" s="4"/>
      <c r="B862" s="4"/>
      <c r="C862" s="4"/>
      <c r="D862" s="4"/>
      <c r="F862" s="4"/>
    </row>
    <row r="863" spans="1:6" x14ac:dyDescent="0.3">
      <c r="A863" s="4"/>
      <c r="B863" s="4"/>
      <c r="C863" s="4"/>
      <c r="D863" s="4"/>
      <c r="F863" s="4"/>
    </row>
    <row r="864" spans="1:6" x14ac:dyDescent="0.3">
      <c r="A864" s="4"/>
      <c r="B864" s="4"/>
      <c r="C864" s="4"/>
      <c r="D864" s="4"/>
      <c r="F864" s="4"/>
    </row>
    <row r="865" spans="1:6" x14ac:dyDescent="0.3">
      <c r="A865" s="4"/>
      <c r="B865" s="4"/>
      <c r="C865" s="4"/>
      <c r="D865" s="4"/>
      <c r="F865" s="4"/>
    </row>
    <row r="866" spans="1:6" x14ac:dyDescent="0.3">
      <c r="A866" s="4"/>
      <c r="B866" s="4"/>
      <c r="C866" s="4"/>
      <c r="D866" s="4"/>
      <c r="F866" s="4"/>
    </row>
    <row r="867" spans="1:6" x14ac:dyDescent="0.3">
      <c r="A867" s="4"/>
      <c r="B867" s="4"/>
      <c r="C867" s="4"/>
      <c r="D867" s="4"/>
      <c r="F867" s="4"/>
    </row>
    <row r="868" spans="1:6" x14ac:dyDescent="0.3">
      <c r="A868" s="4"/>
      <c r="B868" s="4"/>
      <c r="C868" s="4"/>
      <c r="D868" s="4"/>
      <c r="F868" s="4"/>
    </row>
    <row r="869" spans="1:6" x14ac:dyDescent="0.3">
      <c r="A869" s="4"/>
      <c r="B869" s="4"/>
      <c r="C869" s="4"/>
      <c r="D869" s="4"/>
      <c r="F869" s="4"/>
    </row>
    <row r="870" spans="1:6" x14ac:dyDescent="0.3">
      <c r="A870" s="4"/>
      <c r="B870" s="4"/>
      <c r="C870" s="4"/>
      <c r="D870" s="4"/>
      <c r="F870" s="4"/>
    </row>
    <row r="871" spans="1:6" x14ac:dyDescent="0.3">
      <c r="A871" s="4"/>
      <c r="B871" s="4"/>
      <c r="C871" s="4"/>
      <c r="D871" s="4"/>
      <c r="F871" s="4"/>
    </row>
    <row r="872" spans="1:6" x14ac:dyDescent="0.3">
      <c r="A872" s="4"/>
      <c r="B872" s="4"/>
      <c r="C872" s="4"/>
      <c r="D872" s="4"/>
      <c r="F872" s="4"/>
    </row>
    <row r="873" spans="1:6" x14ac:dyDescent="0.3">
      <c r="A873" s="4"/>
      <c r="B873" s="4"/>
      <c r="C873" s="4"/>
      <c r="D873" s="4"/>
      <c r="F873" s="4"/>
    </row>
    <row r="874" spans="1:6" x14ac:dyDescent="0.3">
      <c r="A874" s="4"/>
      <c r="B874" s="4"/>
      <c r="C874" s="4"/>
      <c r="D874" s="4"/>
      <c r="F874" s="4"/>
    </row>
    <row r="875" spans="1:6" x14ac:dyDescent="0.3">
      <c r="A875" s="4"/>
      <c r="B875" s="4"/>
      <c r="C875" s="4"/>
      <c r="D875" s="4"/>
      <c r="F875" s="4"/>
    </row>
    <row r="876" spans="1:6" x14ac:dyDescent="0.3">
      <c r="A876" s="4"/>
      <c r="B876" s="4"/>
      <c r="C876" s="4"/>
      <c r="D876" s="4"/>
      <c r="F876" s="4"/>
    </row>
    <row r="877" spans="1:6" x14ac:dyDescent="0.3">
      <c r="A877" s="4"/>
      <c r="B877" s="4"/>
      <c r="C877" s="4"/>
      <c r="D877" s="4"/>
      <c r="F877" s="4"/>
    </row>
    <row r="878" spans="1:6" x14ac:dyDescent="0.3">
      <c r="A878" s="4"/>
      <c r="B878" s="4"/>
      <c r="C878" s="4"/>
      <c r="D878" s="4"/>
      <c r="F878" s="4"/>
    </row>
    <row r="879" spans="1:6" x14ac:dyDescent="0.3">
      <c r="A879" s="4"/>
      <c r="B879" s="4"/>
      <c r="C879" s="4"/>
      <c r="D879" s="4"/>
      <c r="F879" s="4"/>
    </row>
    <row r="880" spans="1:6" x14ac:dyDescent="0.3">
      <c r="A880" s="4"/>
      <c r="B880" s="4"/>
      <c r="C880" s="4"/>
      <c r="D880" s="4"/>
      <c r="F880" s="4"/>
    </row>
    <row r="881" spans="1:6" x14ac:dyDescent="0.3">
      <c r="A881" s="4"/>
      <c r="B881" s="4"/>
      <c r="C881" s="4"/>
      <c r="D881" s="4"/>
      <c r="F881" s="4"/>
    </row>
    <row r="882" spans="1:6" x14ac:dyDescent="0.3">
      <c r="A882" s="4"/>
      <c r="B882" s="4"/>
      <c r="C882" s="4"/>
      <c r="D882" s="4"/>
      <c r="F882" s="4"/>
    </row>
    <row r="883" spans="1:6" x14ac:dyDescent="0.3">
      <c r="A883" s="4"/>
      <c r="B883" s="4"/>
      <c r="C883" s="4"/>
      <c r="D883" s="4"/>
      <c r="F883" s="4"/>
    </row>
    <row r="884" spans="1:6" x14ac:dyDescent="0.3">
      <c r="A884" s="4"/>
      <c r="B884" s="4"/>
      <c r="C884" s="4"/>
      <c r="D884" s="4"/>
      <c r="F884" s="4"/>
    </row>
    <row r="885" spans="1:6" x14ac:dyDescent="0.3">
      <c r="A885" s="4"/>
      <c r="B885" s="4"/>
      <c r="C885" s="4"/>
      <c r="D885" s="4"/>
      <c r="F885" s="4"/>
    </row>
    <row r="886" spans="1:6" x14ac:dyDescent="0.3">
      <c r="A886" s="4"/>
      <c r="B886" s="4"/>
      <c r="C886" s="4"/>
      <c r="D886" s="4"/>
      <c r="F886" s="4"/>
    </row>
    <row r="887" spans="1:6" x14ac:dyDescent="0.3">
      <c r="A887" s="4"/>
      <c r="B887" s="4"/>
      <c r="C887" s="4"/>
      <c r="D887" s="4"/>
      <c r="F887" s="4"/>
    </row>
    <row r="888" spans="1:6" x14ac:dyDescent="0.3">
      <c r="A888" s="4"/>
      <c r="B888" s="4"/>
      <c r="C888" s="4"/>
      <c r="D888" s="4"/>
      <c r="F888" s="4"/>
    </row>
    <row r="889" spans="1:6" x14ac:dyDescent="0.3">
      <c r="A889" s="4"/>
      <c r="B889" s="4"/>
      <c r="C889" s="4"/>
      <c r="D889" s="4"/>
      <c r="F889" s="4"/>
    </row>
    <row r="890" spans="1:6" x14ac:dyDescent="0.3">
      <c r="A890" s="4"/>
      <c r="B890" s="4"/>
      <c r="C890" s="4"/>
      <c r="D890" s="4"/>
      <c r="F890" s="4"/>
    </row>
    <row r="891" spans="1:6" x14ac:dyDescent="0.3">
      <c r="A891" s="4"/>
      <c r="B891" s="4"/>
      <c r="C891" s="4"/>
      <c r="D891" s="4"/>
      <c r="F891" s="4"/>
    </row>
    <row r="892" spans="1:6" x14ac:dyDescent="0.3">
      <c r="A892" s="4"/>
      <c r="B892" s="4"/>
      <c r="C892" s="4"/>
      <c r="D892" s="4"/>
      <c r="F892" s="4"/>
    </row>
    <row r="893" spans="1:6" x14ac:dyDescent="0.3">
      <c r="A893" s="4"/>
      <c r="B893" s="4"/>
      <c r="C893" s="4"/>
      <c r="D893" s="4"/>
      <c r="F893" s="4"/>
    </row>
    <row r="894" spans="1:6" x14ac:dyDescent="0.3">
      <c r="A894" s="4"/>
      <c r="B894" s="4"/>
      <c r="C894" s="4"/>
      <c r="D894" s="4"/>
      <c r="F894" s="4"/>
    </row>
    <row r="895" spans="1:6" x14ac:dyDescent="0.3">
      <c r="A895" s="4"/>
      <c r="B895" s="4"/>
      <c r="C895" s="4"/>
      <c r="D895" s="4"/>
      <c r="F895" s="4"/>
    </row>
    <row r="896" spans="1:6" x14ac:dyDescent="0.3">
      <c r="A896" s="4"/>
      <c r="B896" s="4"/>
      <c r="C896" s="4"/>
      <c r="D896" s="4"/>
      <c r="F896" s="4"/>
    </row>
    <row r="897" spans="1:6" x14ac:dyDescent="0.3">
      <c r="A897" s="4"/>
      <c r="B897" s="4"/>
      <c r="C897" s="4"/>
      <c r="D897" s="4"/>
      <c r="F897" s="4"/>
    </row>
    <row r="898" spans="1:6" x14ac:dyDescent="0.3">
      <c r="A898" s="4"/>
      <c r="B898" s="4"/>
      <c r="C898" s="4"/>
      <c r="D898" s="4"/>
      <c r="F898" s="4"/>
    </row>
    <row r="899" spans="1:6" x14ac:dyDescent="0.3">
      <c r="A899" s="4"/>
      <c r="B899" s="4"/>
      <c r="C899" s="4"/>
      <c r="D899" s="4"/>
      <c r="F899" s="4"/>
    </row>
    <row r="900" spans="1:6" x14ac:dyDescent="0.3">
      <c r="A900" s="4"/>
      <c r="B900" s="4"/>
      <c r="C900" s="4"/>
      <c r="D900" s="4"/>
      <c r="F900" s="4"/>
    </row>
    <row r="901" spans="1:6" x14ac:dyDescent="0.3">
      <c r="A901" s="4"/>
      <c r="B901" s="4"/>
      <c r="C901" s="4"/>
      <c r="D901" s="4"/>
      <c r="F901" s="4"/>
    </row>
    <row r="902" spans="1:6" x14ac:dyDescent="0.3">
      <c r="A902" s="4"/>
      <c r="B902" s="4"/>
      <c r="C902" s="4"/>
      <c r="D902" s="4"/>
      <c r="F902" s="4"/>
    </row>
    <row r="903" spans="1:6" x14ac:dyDescent="0.3">
      <c r="A903" s="4"/>
      <c r="B903" s="4"/>
      <c r="C903" s="4"/>
      <c r="D903" s="4"/>
      <c r="F903" s="4"/>
    </row>
    <row r="904" spans="1:6" x14ac:dyDescent="0.3">
      <c r="A904" s="4"/>
      <c r="B904" s="4"/>
      <c r="C904" s="4"/>
      <c r="D904" s="4"/>
      <c r="F904" s="4"/>
    </row>
    <row r="905" spans="1:6" x14ac:dyDescent="0.3">
      <c r="A905" s="4"/>
      <c r="B905" s="4"/>
      <c r="C905" s="4"/>
      <c r="D905" s="4"/>
      <c r="F905" s="4"/>
    </row>
    <row r="906" spans="1:6" x14ac:dyDescent="0.3">
      <c r="A906" s="4"/>
      <c r="B906" s="4"/>
      <c r="C906" s="4"/>
      <c r="D906" s="4"/>
      <c r="F906" s="4"/>
    </row>
    <row r="907" spans="1:6" x14ac:dyDescent="0.3">
      <c r="A907" s="4"/>
      <c r="B907" s="4"/>
      <c r="C907" s="4"/>
      <c r="D907" s="4"/>
      <c r="F907" s="4"/>
    </row>
    <row r="908" spans="1:6" x14ac:dyDescent="0.3">
      <c r="A908" s="4"/>
      <c r="B908" s="4"/>
      <c r="C908" s="4"/>
      <c r="D908" s="4"/>
      <c r="F908" s="4"/>
    </row>
    <row r="909" spans="1:6" x14ac:dyDescent="0.3">
      <c r="A909" s="4"/>
      <c r="B909" s="4"/>
      <c r="C909" s="4"/>
      <c r="D909" s="4"/>
      <c r="F909" s="4"/>
    </row>
    <row r="910" spans="1:6" x14ac:dyDescent="0.3">
      <c r="A910" s="4"/>
      <c r="B910" s="4"/>
      <c r="C910" s="4"/>
      <c r="D910" s="4"/>
      <c r="F910" s="4"/>
    </row>
    <row r="911" spans="1:6" x14ac:dyDescent="0.3">
      <c r="A911" s="4"/>
      <c r="B911" s="4"/>
      <c r="C911" s="4"/>
      <c r="D911" s="4"/>
      <c r="F911" s="4"/>
    </row>
    <row r="912" spans="1:6" x14ac:dyDescent="0.3">
      <c r="A912" s="4"/>
      <c r="B912" s="4"/>
      <c r="C912" s="4"/>
      <c r="D912" s="4"/>
      <c r="F912" s="4"/>
    </row>
    <row r="913" spans="1:6" x14ac:dyDescent="0.3">
      <c r="A913" s="4"/>
      <c r="B913" s="4"/>
      <c r="C913" s="4"/>
      <c r="D913" s="4"/>
      <c r="F913" s="4"/>
    </row>
    <row r="914" spans="1:6" x14ac:dyDescent="0.3">
      <c r="A914" s="4"/>
      <c r="B914" s="4"/>
      <c r="C914" s="4"/>
      <c r="D914" s="4"/>
      <c r="F914" s="4"/>
    </row>
    <row r="915" spans="1:6" x14ac:dyDescent="0.3">
      <c r="A915" s="4"/>
      <c r="B915" s="4"/>
      <c r="C915" s="4"/>
      <c r="D915" s="4"/>
      <c r="F915" s="4"/>
    </row>
    <row r="916" spans="1:6" x14ac:dyDescent="0.3">
      <c r="A916" s="4"/>
      <c r="B916" s="4"/>
      <c r="C916" s="4"/>
      <c r="D916" s="4"/>
      <c r="F916" s="4"/>
    </row>
    <row r="917" spans="1:6" x14ac:dyDescent="0.3">
      <c r="A917" s="4"/>
      <c r="B917" s="4"/>
      <c r="C917" s="4"/>
      <c r="D917" s="4"/>
      <c r="F917" s="4"/>
    </row>
    <row r="918" spans="1:6" x14ac:dyDescent="0.3">
      <c r="A918" s="4"/>
      <c r="B918" s="4"/>
      <c r="C918" s="4"/>
      <c r="D918" s="4"/>
      <c r="F918" s="4"/>
    </row>
    <row r="919" spans="1:6" x14ac:dyDescent="0.3">
      <c r="A919" s="4"/>
      <c r="B919" s="4"/>
      <c r="C919" s="4"/>
      <c r="D919" s="4"/>
      <c r="F919" s="4"/>
    </row>
    <row r="920" spans="1:6" x14ac:dyDescent="0.3">
      <c r="A920" s="4"/>
      <c r="B920" s="4"/>
      <c r="C920" s="4"/>
      <c r="D920" s="4"/>
      <c r="F920" s="4"/>
    </row>
    <row r="921" spans="1:6" x14ac:dyDescent="0.3">
      <c r="A921" s="4"/>
      <c r="B921" s="4"/>
      <c r="C921" s="4"/>
      <c r="D921" s="4"/>
      <c r="F921" s="4"/>
    </row>
    <row r="922" spans="1:6" x14ac:dyDescent="0.3">
      <c r="A922" s="4"/>
      <c r="B922" s="4"/>
      <c r="C922" s="4"/>
      <c r="D922" s="4"/>
      <c r="F922" s="4"/>
    </row>
    <row r="923" spans="1:6" x14ac:dyDescent="0.3">
      <c r="A923" s="4"/>
      <c r="B923" s="4"/>
      <c r="C923" s="4"/>
      <c r="D923" s="4"/>
      <c r="F923" s="4"/>
    </row>
    <row r="924" spans="1:6" x14ac:dyDescent="0.3">
      <c r="A924" s="4"/>
      <c r="B924" s="4"/>
      <c r="C924" s="4"/>
      <c r="D924" s="4"/>
      <c r="F924" s="4"/>
    </row>
    <row r="925" spans="1:6" x14ac:dyDescent="0.3">
      <c r="A925" s="4"/>
      <c r="B925" s="4"/>
      <c r="C925" s="4"/>
      <c r="D925" s="4"/>
      <c r="F925" s="4"/>
    </row>
    <row r="926" spans="1:6" x14ac:dyDescent="0.3">
      <c r="A926" s="4"/>
      <c r="B926" s="4"/>
      <c r="C926" s="4"/>
      <c r="D926" s="4"/>
      <c r="F926" s="4"/>
    </row>
    <row r="927" spans="1:6" x14ac:dyDescent="0.3">
      <c r="A927" s="4"/>
      <c r="B927" s="4"/>
      <c r="C927" s="4"/>
      <c r="D927" s="4"/>
      <c r="F927" s="4"/>
    </row>
    <row r="928" spans="1:6" x14ac:dyDescent="0.3">
      <c r="A928" s="4"/>
      <c r="B928" s="4"/>
      <c r="C928" s="4"/>
      <c r="D928" s="4"/>
      <c r="F928" s="4"/>
    </row>
    <row r="929" spans="1:6" x14ac:dyDescent="0.3">
      <c r="A929" s="4"/>
      <c r="B929" s="4"/>
      <c r="C929" s="4"/>
      <c r="D929" s="4"/>
      <c r="F929" s="4"/>
    </row>
    <row r="930" spans="1:6" x14ac:dyDescent="0.3">
      <c r="A930" s="4"/>
      <c r="B930" s="4"/>
      <c r="C930" s="4"/>
      <c r="D930" s="4"/>
      <c r="F930" s="4"/>
    </row>
    <row r="931" spans="1:6" x14ac:dyDescent="0.3">
      <c r="A931" s="4"/>
      <c r="B931" s="4"/>
      <c r="C931" s="4"/>
      <c r="D931" s="4"/>
      <c r="F931" s="4"/>
    </row>
    <row r="932" spans="1:6" x14ac:dyDescent="0.3">
      <c r="A932" s="4"/>
      <c r="B932" s="4"/>
      <c r="C932" s="4"/>
      <c r="D932" s="4"/>
      <c r="F932" s="4"/>
    </row>
    <row r="933" spans="1:6" x14ac:dyDescent="0.3">
      <c r="A933" s="4"/>
      <c r="B933" s="4"/>
      <c r="C933" s="4"/>
      <c r="D933" s="4"/>
      <c r="F933" s="4"/>
    </row>
    <row r="934" spans="1:6" x14ac:dyDescent="0.3">
      <c r="A934" s="4"/>
      <c r="B934" s="4"/>
      <c r="C934" s="4"/>
      <c r="D934" s="4"/>
      <c r="F934" s="4"/>
    </row>
    <row r="935" spans="1:6" x14ac:dyDescent="0.3">
      <c r="A935" s="4"/>
      <c r="B935" s="4"/>
      <c r="C935" s="4"/>
      <c r="D935" s="4"/>
      <c r="F935" s="4"/>
    </row>
    <row r="936" spans="1:6" x14ac:dyDescent="0.3">
      <c r="A936" s="4"/>
      <c r="B936" s="4"/>
      <c r="C936" s="4"/>
      <c r="D936" s="4"/>
      <c r="F936" s="4"/>
    </row>
    <row r="937" spans="1:6" x14ac:dyDescent="0.3">
      <c r="A937" s="4"/>
      <c r="B937" s="4"/>
      <c r="C937" s="4"/>
      <c r="D937" s="4"/>
      <c r="F937" s="4"/>
    </row>
    <row r="938" spans="1:6" x14ac:dyDescent="0.3">
      <c r="A938" s="4"/>
      <c r="B938" s="4"/>
      <c r="C938" s="4"/>
      <c r="D938" s="4"/>
      <c r="F938" s="4"/>
    </row>
    <row r="939" spans="1:6" x14ac:dyDescent="0.3">
      <c r="A939" s="4"/>
      <c r="B939" s="4"/>
      <c r="C939" s="4"/>
      <c r="D939" s="4"/>
      <c r="F939" s="4"/>
    </row>
    <row r="940" spans="1:6" x14ac:dyDescent="0.3">
      <c r="A940" s="4"/>
      <c r="B940" s="4"/>
      <c r="C940" s="4"/>
      <c r="D940" s="4"/>
      <c r="F940" s="4"/>
    </row>
    <row r="941" spans="1:6" x14ac:dyDescent="0.3">
      <c r="A941" s="4"/>
      <c r="B941" s="4"/>
      <c r="C941" s="4"/>
      <c r="D941" s="4"/>
      <c r="F941" s="4"/>
    </row>
    <row r="942" spans="1:6" x14ac:dyDescent="0.3">
      <c r="A942" s="4"/>
      <c r="B942" s="4"/>
      <c r="C942" s="4"/>
      <c r="D942" s="4"/>
      <c r="F942" s="4"/>
    </row>
    <row r="943" spans="1:6" x14ac:dyDescent="0.3">
      <c r="A943" s="4"/>
      <c r="B943" s="4"/>
      <c r="C943" s="4"/>
      <c r="D943" s="4"/>
      <c r="F943" s="4"/>
    </row>
    <row r="944" spans="1:6" x14ac:dyDescent="0.3">
      <c r="A944" s="4"/>
      <c r="B944" s="4"/>
      <c r="C944" s="4"/>
      <c r="D944" s="4"/>
      <c r="F944" s="4"/>
    </row>
    <row r="945" spans="1:6" x14ac:dyDescent="0.3">
      <c r="A945" s="4"/>
      <c r="B945" s="4"/>
      <c r="C945" s="4"/>
      <c r="D945" s="4"/>
      <c r="F945" s="4"/>
    </row>
    <row r="946" spans="1:6" x14ac:dyDescent="0.3">
      <c r="A946" s="4"/>
      <c r="B946" s="4"/>
      <c r="C946" s="4"/>
      <c r="D946" s="4"/>
      <c r="F946" s="4"/>
    </row>
    <row r="947" spans="1:6" x14ac:dyDescent="0.3">
      <c r="A947" s="4"/>
      <c r="B947" s="4"/>
      <c r="C947" s="4"/>
      <c r="D947" s="4"/>
      <c r="F947" s="4"/>
    </row>
    <row r="948" spans="1:6" x14ac:dyDescent="0.3">
      <c r="A948" s="4"/>
      <c r="B948" s="4"/>
      <c r="C948" s="4"/>
      <c r="D948" s="4"/>
      <c r="F948" s="4"/>
    </row>
    <row r="949" spans="1:6" x14ac:dyDescent="0.3">
      <c r="A949" s="4"/>
      <c r="B949" s="4"/>
      <c r="C949" s="4"/>
      <c r="D949" s="4"/>
      <c r="F949" s="4"/>
    </row>
    <row r="950" spans="1:6" x14ac:dyDescent="0.3">
      <c r="A950" s="4"/>
      <c r="B950" s="4"/>
      <c r="C950" s="4"/>
      <c r="D950" s="4"/>
      <c r="F950" s="4"/>
    </row>
    <row r="951" spans="1:6" x14ac:dyDescent="0.3">
      <c r="A951" s="4"/>
      <c r="B951" s="4"/>
      <c r="C951" s="4"/>
      <c r="D951" s="4"/>
      <c r="F951" s="4"/>
    </row>
    <row r="952" spans="1:6" x14ac:dyDescent="0.3">
      <c r="A952" s="4"/>
      <c r="B952" s="4"/>
      <c r="C952" s="4"/>
      <c r="D952" s="4"/>
      <c r="F952" s="4"/>
    </row>
    <row r="953" spans="1:6" x14ac:dyDescent="0.3">
      <c r="A953" s="4"/>
      <c r="B953" s="4"/>
      <c r="C953" s="4"/>
      <c r="D953" s="4"/>
      <c r="F953" s="4"/>
    </row>
    <row r="954" spans="1:6" x14ac:dyDescent="0.3">
      <c r="A954" s="4"/>
      <c r="B954" s="4"/>
      <c r="C954" s="4"/>
      <c r="D954" s="4"/>
      <c r="F954" s="4"/>
    </row>
    <row r="955" spans="1:6" x14ac:dyDescent="0.3">
      <c r="A955" s="4"/>
      <c r="B955" s="4"/>
      <c r="C955" s="4"/>
      <c r="D955" s="4"/>
      <c r="F955" s="4"/>
    </row>
    <row r="956" spans="1:6" x14ac:dyDescent="0.3">
      <c r="A956" s="4"/>
      <c r="B956" s="4"/>
      <c r="C956" s="4"/>
      <c r="D956" s="4"/>
      <c r="F956" s="4"/>
    </row>
    <row r="957" spans="1:6" x14ac:dyDescent="0.3">
      <c r="A957" s="4"/>
      <c r="B957" s="4"/>
      <c r="C957" s="4"/>
      <c r="D957" s="4"/>
      <c r="F957" s="4"/>
    </row>
    <row r="958" spans="1:6" x14ac:dyDescent="0.3">
      <c r="A958" s="4"/>
      <c r="B958" s="4"/>
      <c r="C958" s="4"/>
      <c r="D958" s="4"/>
      <c r="F958" s="4"/>
    </row>
    <row r="959" spans="1:6" x14ac:dyDescent="0.3">
      <c r="A959" s="4"/>
      <c r="B959" s="4"/>
      <c r="C959" s="4"/>
      <c r="D959" s="4"/>
      <c r="F959" s="4"/>
    </row>
    <row r="960" spans="1:6" x14ac:dyDescent="0.3">
      <c r="A960" s="4"/>
      <c r="B960" s="4"/>
      <c r="C960" s="4"/>
      <c r="D960" s="4"/>
      <c r="F960" s="4"/>
    </row>
    <row r="961" spans="1:6" x14ac:dyDescent="0.3">
      <c r="A961" s="4"/>
      <c r="B961" s="4"/>
      <c r="C961" s="4"/>
      <c r="D961" s="4"/>
      <c r="F961" s="4"/>
    </row>
    <row r="962" spans="1:6" x14ac:dyDescent="0.3">
      <c r="A962" s="4"/>
      <c r="B962" s="4"/>
      <c r="C962" s="4"/>
      <c r="D962" s="4"/>
      <c r="F962" s="4"/>
    </row>
    <row r="963" spans="1:6" x14ac:dyDescent="0.3">
      <c r="A963" s="4"/>
      <c r="B963" s="4"/>
      <c r="C963" s="4"/>
      <c r="D963" s="4"/>
      <c r="F963" s="4"/>
    </row>
    <row r="964" spans="1:6" x14ac:dyDescent="0.3">
      <c r="A964" s="4"/>
      <c r="B964" s="4"/>
      <c r="C964" s="4"/>
      <c r="D964" s="4"/>
      <c r="F964" s="4"/>
    </row>
    <row r="965" spans="1:6" x14ac:dyDescent="0.3">
      <c r="A965" s="4"/>
      <c r="B965" s="4"/>
      <c r="C965" s="4"/>
      <c r="D965" s="4"/>
      <c r="F965" s="4"/>
    </row>
    <row r="966" spans="1:6" x14ac:dyDescent="0.3">
      <c r="A966" s="4"/>
      <c r="B966" s="4"/>
      <c r="C966" s="4"/>
      <c r="D966" s="4"/>
      <c r="F966" s="4"/>
    </row>
    <row r="967" spans="1:6" x14ac:dyDescent="0.3">
      <c r="A967" s="4"/>
      <c r="B967" s="4"/>
      <c r="C967" s="4"/>
      <c r="D967" s="4"/>
      <c r="F967" s="4"/>
    </row>
    <row r="968" spans="1:6" x14ac:dyDescent="0.3">
      <c r="A968" s="4"/>
      <c r="B968" s="4"/>
      <c r="C968" s="4"/>
      <c r="D968" s="4"/>
      <c r="F968" s="4"/>
    </row>
    <row r="969" spans="1:6" x14ac:dyDescent="0.3">
      <c r="A969" s="4"/>
      <c r="B969" s="4"/>
      <c r="C969" s="4"/>
      <c r="D969" s="4"/>
      <c r="F969" s="4"/>
    </row>
    <row r="970" spans="1:6" x14ac:dyDescent="0.3">
      <c r="A970" s="4"/>
      <c r="B970" s="4"/>
      <c r="C970" s="4"/>
      <c r="D970" s="4"/>
      <c r="F970" s="4"/>
    </row>
    <row r="971" spans="1:6" x14ac:dyDescent="0.3">
      <c r="A971" s="4"/>
      <c r="B971" s="4"/>
      <c r="C971" s="4"/>
      <c r="D971" s="4"/>
      <c r="F971" s="4"/>
    </row>
    <row r="972" spans="1:6" x14ac:dyDescent="0.3">
      <c r="A972" s="4"/>
      <c r="B972" s="4"/>
      <c r="C972" s="4"/>
      <c r="D972" s="4"/>
      <c r="F972" s="4"/>
    </row>
    <row r="973" spans="1:6" x14ac:dyDescent="0.3">
      <c r="A973" s="4"/>
      <c r="B973" s="4"/>
      <c r="C973" s="4"/>
      <c r="D973" s="4"/>
      <c r="F973" s="4"/>
    </row>
    <row r="974" spans="1:6" x14ac:dyDescent="0.3">
      <c r="A974" s="4"/>
      <c r="B974" s="4"/>
      <c r="C974" s="4"/>
      <c r="D974" s="4"/>
      <c r="F974" s="4"/>
    </row>
    <row r="975" spans="1:6" x14ac:dyDescent="0.3">
      <c r="A975" s="4"/>
      <c r="B975" s="4"/>
      <c r="C975" s="4"/>
      <c r="D975" s="4"/>
      <c r="F975" s="4"/>
    </row>
    <row r="976" spans="1:6" x14ac:dyDescent="0.3">
      <c r="A976" s="4"/>
      <c r="B976" s="4"/>
      <c r="C976" s="4"/>
      <c r="D976" s="4"/>
      <c r="F976" s="4"/>
    </row>
    <row r="977" spans="1:6" x14ac:dyDescent="0.3">
      <c r="A977" s="4"/>
      <c r="B977" s="4"/>
      <c r="C977" s="4"/>
      <c r="D977" s="4"/>
      <c r="F977" s="4"/>
    </row>
    <row r="978" spans="1:6" x14ac:dyDescent="0.3">
      <c r="A978" s="4"/>
      <c r="B978" s="4"/>
      <c r="C978" s="4"/>
      <c r="D978" s="4"/>
      <c r="F978" s="4"/>
    </row>
    <row r="979" spans="1:6" x14ac:dyDescent="0.3">
      <c r="A979" s="4"/>
      <c r="B979" s="4"/>
      <c r="C979" s="4"/>
      <c r="D979" s="4"/>
      <c r="F979" s="4"/>
    </row>
    <row r="980" spans="1:6" x14ac:dyDescent="0.3">
      <c r="A980" s="4"/>
      <c r="B980" s="4"/>
      <c r="C980" s="4"/>
      <c r="D980" s="4"/>
      <c r="F980" s="4"/>
    </row>
    <row r="981" spans="1:6" x14ac:dyDescent="0.3">
      <c r="A981" s="4"/>
      <c r="B981" s="4"/>
      <c r="C981" s="4"/>
      <c r="D981" s="4"/>
      <c r="F981" s="4"/>
    </row>
    <row r="982" spans="1:6" x14ac:dyDescent="0.3">
      <c r="A982" s="4"/>
      <c r="B982" s="4"/>
      <c r="C982" s="4"/>
      <c r="D982" s="4"/>
      <c r="F982" s="4"/>
    </row>
    <row r="983" spans="1:6" x14ac:dyDescent="0.3">
      <c r="A983" s="4"/>
      <c r="B983" s="4"/>
      <c r="C983" s="4"/>
      <c r="D983" s="4"/>
      <c r="F983" s="4"/>
    </row>
    <row r="984" spans="1:6" x14ac:dyDescent="0.3">
      <c r="A984" s="4"/>
      <c r="B984" s="4"/>
      <c r="C984" s="4"/>
      <c r="D984" s="4"/>
      <c r="F984" s="4"/>
    </row>
    <row r="985" spans="1:6" x14ac:dyDescent="0.3">
      <c r="A985" s="4"/>
      <c r="B985" s="4"/>
      <c r="C985" s="4"/>
      <c r="D985" s="4"/>
      <c r="F985" s="4"/>
    </row>
    <row r="986" spans="1:6" x14ac:dyDescent="0.3">
      <c r="A986" s="4"/>
      <c r="B986" s="4"/>
      <c r="C986" s="4"/>
      <c r="D986" s="4"/>
      <c r="F986" s="4"/>
    </row>
    <row r="987" spans="1:6" x14ac:dyDescent="0.3">
      <c r="A987" s="4"/>
      <c r="B987" s="4"/>
      <c r="C987" s="4"/>
      <c r="D987" s="4"/>
      <c r="F987" s="4"/>
    </row>
    <row r="988" spans="1:6" x14ac:dyDescent="0.3">
      <c r="A988" s="4"/>
      <c r="B988" s="4"/>
      <c r="C988" s="4"/>
      <c r="D988" s="4"/>
      <c r="F988" s="4"/>
    </row>
    <row r="989" spans="1:6" x14ac:dyDescent="0.3">
      <c r="A989" s="4"/>
      <c r="B989" s="4"/>
      <c r="C989" s="4"/>
      <c r="D989" s="4"/>
      <c r="F989" s="4"/>
    </row>
    <row r="990" spans="1:6" x14ac:dyDescent="0.3">
      <c r="A990" s="4"/>
      <c r="B990" s="4"/>
      <c r="C990" s="4"/>
      <c r="D990" s="4"/>
      <c r="F990" s="4"/>
    </row>
    <row r="991" spans="1:6" x14ac:dyDescent="0.3">
      <c r="A991" s="4"/>
      <c r="B991" s="4"/>
      <c r="C991" s="4"/>
      <c r="D991" s="4"/>
      <c r="F991" s="4"/>
    </row>
    <row r="992" spans="1:6" x14ac:dyDescent="0.3">
      <c r="A992" s="4"/>
      <c r="B992" s="4"/>
      <c r="C992" s="4"/>
      <c r="D992" s="4"/>
      <c r="F992" s="4"/>
    </row>
    <row r="993" spans="1:6" x14ac:dyDescent="0.3">
      <c r="A993" s="4"/>
      <c r="B993" s="4"/>
      <c r="C993" s="4"/>
      <c r="D993" s="4"/>
      <c r="F993" s="4"/>
    </row>
    <row r="994" spans="1:6" x14ac:dyDescent="0.3">
      <c r="A994" s="4"/>
      <c r="B994" s="4"/>
      <c r="C994" s="4"/>
      <c r="D994" s="4"/>
      <c r="F994" s="4"/>
    </row>
    <row r="995" spans="1:6" x14ac:dyDescent="0.3">
      <c r="A995" s="4"/>
      <c r="B995" s="4"/>
      <c r="C995" s="4"/>
      <c r="D995" s="4"/>
      <c r="F995" s="4"/>
    </row>
    <row r="996" spans="1:6" x14ac:dyDescent="0.3">
      <c r="A996" s="4"/>
      <c r="B996" s="4"/>
      <c r="C996" s="4"/>
      <c r="D996" s="4"/>
      <c r="F996" s="4"/>
    </row>
    <row r="997" spans="1:6" x14ac:dyDescent="0.3">
      <c r="A997" s="4"/>
      <c r="B997" s="4"/>
      <c r="C997" s="4"/>
      <c r="D997" s="4"/>
      <c r="F997" s="4"/>
    </row>
    <row r="998" spans="1:6" x14ac:dyDescent="0.3">
      <c r="A998" s="4"/>
      <c r="B998" s="4"/>
      <c r="C998" s="4"/>
      <c r="D998" s="4"/>
      <c r="F998" s="4"/>
    </row>
    <row r="999" spans="1:6" x14ac:dyDescent="0.3">
      <c r="A999" s="4"/>
      <c r="B999" s="4"/>
      <c r="C999" s="4"/>
      <c r="D999" s="4"/>
      <c r="F999" s="4"/>
    </row>
    <row r="1000" spans="1:6" x14ac:dyDescent="0.3">
      <c r="A1000" s="4"/>
      <c r="B1000" s="4"/>
      <c r="C1000" s="4"/>
      <c r="D1000" s="4"/>
      <c r="F10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000"/>
  <sheetViews>
    <sheetView workbookViewId="0"/>
  </sheetViews>
  <sheetFormatPr defaultColWidth="14.44140625" defaultRowHeight="15.75" customHeight="1" x14ac:dyDescent="0.3"/>
  <cols>
    <col min="2" max="2" width="28.109375" customWidth="1"/>
    <col min="3" max="3" width="35.44140625" customWidth="1"/>
  </cols>
  <sheetData>
    <row r="1" spans="1:3" x14ac:dyDescent="0.3">
      <c r="A1" s="1" t="s">
        <v>582</v>
      </c>
      <c r="B1" s="1" t="s">
        <v>593</v>
      </c>
      <c r="C1" s="1" t="s">
        <v>595</v>
      </c>
    </row>
    <row r="2" spans="1:3" x14ac:dyDescent="0.3">
      <c r="A2" s="7">
        <v>91639938</v>
      </c>
      <c r="B2" s="17" t="s">
        <v>1060</v>
      </c>
      <c r="C2" s="17" t="s">
        <v>1061</v>
      </c>
    </row>
    <row r="3" spans="1:3" x14ac:dyDescent="0.3">
      <c r="A3" s="7">
        <v>79444615</v>
      </c>
      <c r="B3" s="17" t="s">
        <v>1062</v>
      </c>
      <c r="C3" s="17" t="s">
        <v>1063</v>
      </c>
    </row>
    <row r="4" spans="1:3" x14ac:dyDescent="0.3">
      <c r="A4" s="7">
        <v>98396883</v>
      </c>
      <c r="B4" s="17" t="s">
        <v>1064</v>
      </c>
      <c r="C4" s="17" t="s">
        <v>1065</v>
      </c>
    </row>
    <row r="5" spans="1:3" x14ac:dyDescent="0.3">
      <c r="A5" s="7">
        <v>18647928</v>
      </c>
      <c r="B5" s="17" t="s">
        <v>1066</v>
      </c>
      <c r="C5" s="17" t="s">
        <v>1067</v>
      </c>
    </row>
    <row r="6" spans="1:3" x14ac:dyDescent="0.3">
      <c r="A6" s="7">
        <v>71882544</v>
      </c>
      <c r="B6" s="17" t="s">
        <v>1068</v>
      </c>
      <c r="C6" s="17" t="s">
        <v>1069</v>
      </c>
    </row>
    <row r="7" spans="1:3" x14ac:dyDescent="0.3">
      <c r="A7" s="7">
        <v>36422256</v>
      </c>
      <c r="B7" s="17" t="s">
        <v>1070</v>
      </c>
      <c r="C7" s="17" t="s">
        <v>1071</v>
      </c>
    </row>
    <row r="8" spans="1:3" x14ac:dyDescent="0.3">
      <c r="A8" s="7">
        <v>98665415</v>
      </c>
      <c r="B8" s="17" t="s">
        <v>1072</v>
      </c>
      <c r="C8" s="17" t="s">
        <v>1073</v>
      </c>
    </row>
    <row r="9" spans="1:3" x14ac:dyDescent="0.3">
      <c r="A9" s="7">
        <v>11279959</v>
      </c>
      <c r="B9" s="17" t="s">
        <v>1074</v>
      </c>
      <c r="C9" s="17" t="s">
        <v>1075</v>
      </c>
    </row>
    <row r="10" spans="1:3" x14ac:dyDescent="0.3">
      <c r="A10" s="7">
        <v>43874672</v>
      </c>
      <c r="B10" s="17" t="s">
        <v>1076</v>
      </c>
      <c r="C10" s="17" t="s">
        <v>1077</v>
      </c>
    </row>
    <row r="11" spans="1:3" x14ac:dyDescent="0.3">
      <c r="A11" s="7">
        <v>61573326</v>
      </c>
      <c r="B11" s="17" t="s">
        <v>1078</v>
      </c>
      <c r="C11" s="17" t="s">
        <v>1079</v>
      </c>
    </row>
    <row r="12" spans="1:3" x14ac:dyDescent="0.3">
      <c r="A12" s="7">
        <v>98256188</v>
      </c>
      <c r="B12" s="17" t="s">
        <v>1080</v>
      </c>
      <c r="C12" s="17" t="s">
        <v>1081</v>
      </c>
    </row>
    <row r="13" spans="1:3" x14ac:dyDescent="0.3">
      <c r="A13" s="7">
        <v>86789613</v>
      </c>
      <c r="B13" s="17" t="s">
        <v>1082</v>
      </c>
      <c r="C13" s="17" t="s">
        <v>1083</v>
      </c>
    </row>
    <row r="14" spans="1:3" x14ac:dyDescent="0.3">
      <c r="A14" s="7">
        <v>13941359</v>
      </c>
      <c r="B14" s="17" t="s">
        <v>1084</v>
      </c>
      <c r="C14" s="17" t="s">
        <v>1085</v>
      </c>
    </row>
    <row r="15" spans="1:3" x14ac:dyDescent="0.3">
      <c r="A15" s="7">
        <v>43264885</v>
      </c>
      <c r="B15" s="17" t="s">
        <v>1086</v>
      </c>
      <c r="C15" s="17" t="s">
        <v>1087</v>
      </c>
    </row>
    <row r="16" spans="1:3" x14ac:dyDescent="0.3">
      <c r="A16" s="7">
        <v>12852794</v>
      </c>
      <c r="B16" s="17" t="s">
        <v>1088</v>
      </c>
      <c r="C16" s="17" t="s">
        <v>1089</v>
      </c>
    </row>
    <row r="17" spans="1:3" x14ac:dyDescent="0.3">
      <c r="A17" s="7">
        <v>87623528</v>
      </c>
      <c r="B17" s="17" t="s">
        <v>1090</v>
      </c>
      <c r="C17" s="17" t="s">
        <v>1091</v>
      </c>
    </row>
    <row r="18" spans="1:3" x14ac:dyDescent="0.3">
      <c r="A18" s="7">
        <v>78368654</v>
      </c>
      <c r="B18" s="17" t="s">
        <v>1092</v>
      </c>
      <c r="C18" s="17" t="s">
        <v>1093</v>
      </c>
    </row>
    <row r="19" spans="1:3" x14ac:dyDescent="0.3">
      <c r="A19" s="7">
        <v>45993849</v>
      </c>
      <c r="B19" s="17" t="s">
        <v>1094</v>
      </c>
      <c r="C19" s="17" t="s">
        <v>1095</v>
      </c>
    </row>
    <row r="20" spans="1:3" x14ac:dyDescent="0.3">
      <c r="A20" s="7">
        <v>24853884</v>
      </c>
      <c r="B20" s="17" t="s">
        <v>1096</v>
      </c>
      <c r="C20" s="17" t="s">
        <v>1097</v>
      </c>
    </row>
    <row r="21" spans="1:3" x14ac:dyDescent="0.3">
      <c r="A21" s="7">
        <v>96678774</v>
      </c>
      <c r="B21" s="17" t="s">
        <v>1098</v>
      </c>
      <c r="C21" s="17" t="s">
        <v>1099</v>
      </c>
    </row>
    <row r="22" spans="1:3" x14ac:dyDescent="0.3">
      <c r="A22" s="7">
        <v>81952914</v>
      </c>
      <c r="B22" s="17" t="s">
        <v>1100</v>
      </c>
      <c r="C22" s="17" t="s">
        <v>1101</v>
      </c>
    </row>
    <row r="23" spans="1:3" x14ac:dyDescent="0.3">
      <c r="A23" s="7">
        <v>23531193</v>
      </c>
      <c r="B23" s="17" t="s">
        <v>1102</v>
      </c>
      <c r="C23" s="17" t="s">
        <v>1103</v>
      </c>
    </row>
    <row r="24" spans="1:3" x14ac:dyDescent="0.3">
      <c r="A24" s="7">
        <v>32868827</v>
      </c>
      <c r="B24" s="17" t="s">
        <v>1104</v>
      </c>
      <c r="C24" s="17" t="s">
        <v>1105</v>
      </c>
    </row>
    <row r="25" spans="1:3" x14ac:dyDescent="0.3">
      <c r="A25" s="7">
        <v>89969483</v>
      </c>
      <c r="B25" s="17" t="s">
        <v>1106</v>
      </c>
      <c r="C25" s="17" t="s">
        <v>1107</v>
      </c>
    </row>
    <row r="26" spans="1:3" x14ac:dyDescent="0.3">
      <c r="A26" s="7">
        <v>54182268</v>
      </c>
      <c r="B26" s="17" t="s">
        <v>1108</v>
      </c>
      <c r="C26" s="17" t="s">
        <v>1109</v>
      </c>
    </row>
    <row r="27" spans="1:3" x14ac:dyDescent="0.3">
      <c r="A27" s="7">
        <v>42493979</v>
      </c>
      <c r="B27" s="17" t="s">
        <v>1110</v>
      </c>
      <c r="C27" s="17" t="s">
        <v>1111</v>
      </c>
    </row>
    <row r="28" spans="1:3" x14ac:dyDescent="0.3">
      <c r="A28" s="7">
        <v>98912145</v>
      </c>
      <c r="B28" s="17" t="s">
        <v>1112</v>
      </c>
      <c r="C28" s="17" t="s">
        <v>1113</v>
      </c>
    </row>
    <row r="29" spans="1:3" x14ac:dyDescent="0.3">
      <c r="A29" s="7">
        <v>57424619</v>
      </c>
      <c r="B29" s="17" t="s">
        <v>1114</v>
      </c>
      <c r="C29" s="17" t="s">
        <v>1115</v>
      </c>
    </row>
    <row r="30" spans="1:3" x14ac:dyDescent="0.3">
      <c r="A30" s="7">
        <v>72432719</v>
      </c>
      <c r="B30" s="17" t="s">
        <v>1116</v>
      </c>
      <c r="C30" s="17" t="s">
        <v>1117</v>
      </c>
    </row>
    <row r="31" spans="1:3" x14ac:dyDescent="0.3">
      <c r="A31" s="7">
        <v>14955215</v>
      </c>
      <c r="B31" s="17" t="s">
        <v>1118</v>
      </c>
      <c r="C31" s="17" t="s">
        <v>1119</v>
      </c>
    </row>
    <row r="32" spans="1:3" x14ac:dyDescent="0.3">
      <c r="A32" s="7">
        <v>67664722</v>
      </c>
      <c r="B32" s="17" t="s">
        <v>1120</v>
      </c>
      <c r="C32" s="17" t="s">
        <v>1121</v>
      </c>
    </row>
    <row r="33" spans="1:3" x14ac:dyDescent="0.3">
      <c r="A33" s="7">
        <v>22446869</v>
      </c>
      <c r="B33" s="17" t="s">
        <v>1122</v>
      </c>
      <c r="C33" s="17" t="s">
        <v>1123</v>
      </c>
    </row>
    <row r="34" spans="1:3" x14ac:dyDescent="0.3">
      <c r="A34" s="7">
        <v>54483183</v>
      </c>
      <c r="B34" s="17" t="s">
        <v>1124</v>
      </c>
      <c r="C34" s="17" t="s">
        <v>1125</v>
      </c>
    </row>
    <row r="35" spans="1:3" x14ac:dyDescent="0.3">
      <c r="A35" s="7">
        <v>81686439</v>
      </c>
      <c r="B35" s="17" t="s">
        <v>1126</v>
      </c>
      <c r="C35" s="17" t="s">
        <v>1127</v>
      </c>
    </row>
    <row r="36" spans="1:3" x14ac:dyDescent="0.3">
      <c r="A36" s="7">
        <v>69693534</v>
      </c>
      <c r="B36" s="17" t="s">
        <v>1128</v>
      </c>
      <c r="C36" s="17" t="s">
        <v>1129</v>
      </c>
    </row>
    <row r="37" spans="1:3" x14ac:dyDescent="0.3">
      <c r="A37" s="7">
        <v>85821377</v>
      </c>
      <c r="B37" s="17" t="s">
        <v>1130</v>
      </c>
      <c r="C37" s="17" t="s">
        <v>1131</v>
      </c>
    </row>
    <row r="38" spans="1:3" x14ac:dyDescent="0.3">
      <c r="A38" s="7">
        <v>86159236</v>
      </c>
      <c r="B38" s="17" t="s">
        <v>1132</v>
      </c>
      <c r="C38" s="17" t="s">
        <v>1133</v>
      </c>
    </row>
    <row r="39" spans="1:3" x14ac:dyDescent="0.3">
      <c r="A39" s="7">
        <v>26622985</v>
      </c>
      <c r="B39" s="17" t="s">
        <v>1134</v>
      </c>
      <c r="C39" s="17" t="s">
        <v>1135</v>
      </c>
    </row>
    <row r="40" spans="1:3" x14ac:dyDescent="0.3">
      <c r="A40" s="7">
        <v>33665943</v>
      </c>
      <c r="B40" s="17" t="s">
        <v>1136</v>
      </c>
      <c r="C40" s="17" t="s">
        <v>1137</v>
      </c>
    </row>
    <row r="41" spans="1:3" x14ac:dyDescent="0.3">
      <c r="A41" s="7">
        <v>83629176</v>
      </c>
      <c r="B41" s="17" t="s">
        <v>1138</v>
      </c>
      <c r="C41" s="17" t="s">
        <v>1139</v>
      </c>
    </row>
    <row r="42" spans="1:3" x14ac:dyDescent="0.3">
      <c r="A42" s="7">
        <v>92719467</v>
      </c>
      <c r="B42" s="17" t="s">
        <v>1140</v>
      </c>
      <c r="C42" s="17" t="s">
        <v>1141</v>
      </c>
    </row>
    <row r="43" spans="1:3" x14ac:dyDescent="0.3">
      <c r="A43" s="7">
        <v>48168249</v>
      </c>
      <c r="B43" s="17" t="s">
        <v>1142</v>
      </c>
      <c r="C43" s="17" t="s">
        <v>1143</v>
      </c>
    </row>
    <row r="44" spans="1:3" x14ac:dyDescent="0.3">
      <c r="A44" s="7">
        <v>96769794</v>
      </c>
      <c r="B44" s="17" t="s">
        <v>1144</v>
      </c>
      <c r="C44" s="17" t="s">
        <v>1145</v>
      </c>
    </row>
    <row r="45" spans="1:3" x14ac:dyDescent="0.3">
      <c r="A45" s="7">
        <v>33925789</v>
      </c>
      <c r="B45" s="17" t="s">
        <v>1146</v>
      </c>
      <c r="C45" s="17" t="s">
        <v>1147</v>
      </c>
    </row>
    <row r="46" spans="1:3" x14ac:dyDescent="0.3">
      <c r="A46" s="7">
        <v>75972126</v>
      </c>
      <c r="B46" s="17" t="s">
        <v>1148</v>
      </c>
      <c r="C46" s="17" t="s">
        <v>1149</v>
      </c>
    </row>
    <row r="47" spans="1:3" x14ac:dyDescent="0.3">
      <c r="A47" s="7">
        <v>55692185</v>
      </c>
      <c r="B47" s="17" t="s">
        <v>1150</v>
      </c>
      <c r="C47" s="17" t="s">
        <v>1151</v>
      </c>
    </row>
    <row r="48" spans="1:3" x14ac:dyDescent="0.3">
      <c r="A48" s="7">
        <v>64486868</v>
      </c>
      <c r="B48" s="17" t="s">
        <v>1152</v>
      </c>
      <c r="C48" s="17" t="s">
        <v>1153</v>
      </c>
    </row>
    <row r="49" spans="1:3" x14ac:dyDescent="0.3">
      <c r="A49" s="7">
        <v>78282267</v>
      </c>
      <c r="B49" s="17" t="s">
        <v>1154</v>
      </c>
      <c r="C49" s="17" t="s">
        <v>1155</v>
      </c>
    </row>
    <row r="50" spans="1:3" x14ac:dyDescent="0.3">
      <c r="A50" s="7">
        <v>25789915</v>
      </c>
      <c r="B50" s="17" t="s">
        <v>1156</v>
      </c>
      <c r="C50" s="17" t="s">
        <v>1157</v>
      </c>
    </row>
    <row r="51" spans="1:3" x14ac:dyDescent="0.3">
      <c r="A51" s="7">
        <v>22825311</v>
      </c>
      <c r="B51" s="17" t="s">
        <v>1158</v>
      </c>
      <c r="C51" s="17" t="s">
        <v>1159</v>
      </c>
    </row>
    <row r="52" spans="1:3" x14ac:dyDescent="0.3">
      <c r="A52" s="7">
        <v>83926452</v>
      </c>
      <c r="B52" s="17" t="s">
        <v>1160</v>
      </c>
      <c r="C52" s="17" t="s">
        <v>1161</v>
      </c>
    </row>
    <row r="53" spans="1:3" x14ac:dyDescent="0.3">
      <c r="A53" s="7">
        <v>86763371</v>
      </c>
      <c r="B53" s="17" t="s">
        <v>1162</v>
      </c>
      <c r="C53" s="17" t="s">
        <v>1163</v>
      </c>
    </row>
    <row r="54" spans="1:3" x14ac:dyDescent="0.3">
      <c r="A54" s="7">
        <v>74587544</v>
      </c>
      <c r="B54" s="17" t="s">
        <v>1164</v>
      </c>
      <c r="C54" s="17" t="s">
        <v>1165</v>
      </c>
    </row>
    <row r="55" spans="1:3" x14ac:dyDescent="0.3">
      <c r="A55" s="7">
        <v>18922599</v>
      </c>
      <c r="B55" s="17" t="s">
        <v>1166</v>
      </c>
      <c r="C55" s="17" t="s">
        <v>1167</v>
      </c>
    </row>
    <row r="56" spans="1:3" x14ac:dyDescent="0.3">
      <c r="A56" s="7">
        <v>55156879</v>
      </c>
      <c r="B56" s="17" t="s">
        <v>1168</v>
      </c>
      <c r="C56" s="17" t="s">
        <v>1169</v>
      </c>
    </row>
    <row r="57" spans="1:3" x14ac:dyDescent="0.3">
      <c r="A57" s="7">
        <v>11866968</v>
      </c>
      <c r="B57" s="17" t="s">
        <v>1170</v>
      </c>
      <c r="C57" s="17" t="s">
        <v>1171</v>
      </c>
    </row>
    <row r="58" spans="1:3" x14ac:dyDescent="0.3">
      <c r="A58" s="7">
        <v>22669824</v>
      </c>
      <c r="B58" s="17" t="s">
        <v>1172</v>
      </c>
      <c r="C58" s="17" t="s">
        <v>1173</v>
      </c>
    </row>
    <row r="59" spans="1:3" x14ac:dyDescent="0.3">
      <c r="A59" s="7">
        <v>77469363</v>
      </c>
      <c r="B59" s="17" t="s">
        <v>1174</v>
      </c>
      <c r="C59" s="17" t="s">
        <v>1175</v>
      </c>
    </row>
    <row r="60" spans="1:3" x14ac:dyDescent="0.3">
      <c r="A60" s="7">
        <v>65275858</v>
      </c>
      <c r="B60" s="17" t="s">
        <v>1176</v>
      </c>
      <c r="C60" s="17" t="s">
        <v>1177</v>
      </c>
    </row>
    <row r="61" spans="1:3" x14ac:dyDescent="0.3">
      <c r="A61" s="7">
        <v>16331614</v>
      </c>
      <c r="B61" s="17" t="s">
        <v>1178</v>
      </c>
      <c r="C61" s="17" t="s">
        <v>1179</v>
      </c>
    </row>
    <row r="62" spans="1:3" x14ac:dyDescent="0.3">
      <c r="A62" s="7">
        <v>16668348</v>
      </c>
      <c r="B62" s="17" t="s">
        <v>1180</v>
      </c>
      <c r="C62" s="17" t="s">
        <v>1181</v>
      </c>
    </row>
    <row r="63" spans="1:3" x14ac:dyDescent="0.3">
      <c r="A63" s="7">
        <v>63684353</v>
      </c>
      <c r="B63" s="17" t="s">
        <v>1182</v>
      </c>
      <c r="C63" s="17" t="s">
        <v>1183</v>
      </c>
    </row>
    <row r="64" spans="1:3" x14ac:dyDescent="0.3">
      <c r="A64" s="7">
        <v>25333219</v>
      </c>
      <c r="B64" s="17" t="s">
        <v>1184</v>
      </c>
      <c r="C64" s="17" t="s">
        <v>1185</v>
      </c>
    </row>
    <row r="65" spans="1:3" x14ac:dyDescent="0.3">
      <c r="A65" s="7">
        <v>43811576</v>
      </c>
      <c r="B65" s="17" t="s">
        <v>1186</v>
      </c>
      <c r="C65" s="17" t="s">
        <v>1187</v>
      </c>
    </row>
    <row r="66" spans="1:3" x14ac:dyDescent="0.3">
      <c r="A66" s="7">
        <v>99537569</v>
      </c>
      <c r="B66" s="17" t="s">
        <v>1188</v>
      </c>
      <c r="C66" s="17" t="s">
        <v>1189</v>
      </c>
    </row>
    <row r="67" spans="1:3" x14ac:dyDescent="0.3">
      <c r="A67" s="7">
        <v>96179615</v>
      </c>
      <c r="B67" s="17" t="s">
        <v>1190</v>
      </c>
      <c r="C67" s="17" t="s">
        <v>1191</v>
      </c>
    </row>
    <row r="68" spans="1:3" x14ac:dyDescent="0.3">
      <c r="A68" s="7">
        <v>66981953</v>
      </c>
      <c r="B68" s="17" t="s">
        <v>1192</v>
      </c>
      <c r="C68" s="17" t="s">
        <v>1193</v>
      </c>
    </row>
    <row r="69" spans="1:3" x14ac:dyDescent="0.3">
      <c r="A69" s="7">
        <v>55994988</v>
      </c>
      <c r="B69" s="17" t="s">
        <v>1194</v>
      </c>
      <c r="C69" s="17" t="s">
        <v>1195</v>
      </c>
    </row>
    <row r="70" spans="1:3" x14ac:dyDescent="0.3">
      <c r="A70" s="7">
        <v>42369971</v>
      </c>
      <c r="B70" s="17" t="s">
        <v>1196</v>
      </c>
      <c r="C70" s="17" t="s">
        <v>1197</v>
      </c>
    </row>
    <row r="71" spans="1:3" x14ac:dyDescent="0.3">
      <c r="A71" s="7">
        <v>44175469</v>
      </c>
      <c r="B71" s="17" t="s">
        <v>1198</v>
      </c>
      <c r="C71" s="17" t="s">
        <v>1199</v>
      </c>
    </row>
    <row r="72" spans="1:3" x14ac:dyDescent="0.3">
      <c r="A72" s="7">
        <v>83685959</v>
      </c>
      <c r="B72" s="17" t="s">
        <v>1200</v>
      </c>
      <c r="C72" s="17" t="s">
        <v>1201</v>
      </c>
    </row>
    <row r="73" spans="1:3" x14ac:dyDescent="0.3">
      <c r="A73" s="7">
        <v>93475367</v>
      </c>
      <c r="B73" s="17" t="s">
        <v>1202</v>
      </c>
      <c r="C73" s="17" t="s">
        <v>1203</v>
      </c>
    </row>
    <row r="74" spans="1:3" x14ac:dyDescent="0.3">
      <c r="A74" s="7">
        <v>58635686</v>
      </c>
      <c r="B74" s="17" t="s">
        <v>1204</v>
      </c>
      <c r="C74" s="17" t="s">
        <v>1205</v>
      </c>
    </row>
    <row r="75" spans="1:3" x14ac:dyDescent="0.3">
      <c r="A75" s="7">
        <v>55762328</v>
      </c>
      <c r="B75" s="17" t="s">
        <v>1206</v>
      </c>
      <c r="C75" s="17" t="s">
        <v>1207</v>
      </c>
    </row>
    <row r="76" spans="1:3" x14ac:dyDescent="0.3">
      <c r="A76" s="7">
        <v>45627738</v>
      </c>
      <c r="B76" s="17" t="s">
        <v>1208</v>
      </c>
      <c r="C76" s="17" t="s">
        <v>1209</v>
      </c>
    </row>
    <row r="77" spans="1:3" x14ac:dyDescent="0.3">
      <c r="A77" s="7">
        <v>52543654</v>
      </c>
      <c r="B77" s="17" t="s">
        <v>1210</v>
      </c>
      <c r="C77" s="17" t="s">
        <v>1211</v>
      </c>
    </row>
    <row r="78" spans="1:3" x14ac:dyDescent="0.3">
      <c r="A78" s="7">
        <v>63787233</v>
      </c>
      <c r="B78" s="17" t="s">
        <v>1212</v>
      </c>
      <c r="C78" s="17" t="s">
        <v>1213</v>
      </c>
    </row>
    <row r="79" spans="1:3" x14ac:dyDescent="0.3">
      <c r="A79" s="7">
        <v>63843133</v>
      </c>
      <c r="B79" s="17" t="s">
        <v>1214</v>
      </c>
      <c r="C79" s="17" t="s">
        <v>1215</v>
      </c>
    </row>
    <row r="80" spans="1:3" x14ac:dyDescent="0.3">
      <c r="A80" s="7">
        <v>56631236</v>
      </c>
      <c r="B80" s="17" t="s">
        <v>1216</v>
      </c>
      <c r="C80" s="17" t="s">
        <v>1217</v>
      </c>
    </row>
    <row r="81" spans="1:3" x14ac:dyDescent="0.3">
      <c r="A81" s="7">
        <v>75863524</v>
      </c>
      <c r="B81" s="17" t="s">
        <v>1218</v>
      </c>
      <c r="C81" s="17" t="s">
        <v>1219</v>
      </c>
    </row>
    <row r="82" spans="1:3" x14ac:dyDescent="0.3">
      <c r="A82" s="7">
        <v>26696365</v>
      </c>
      <c r="B82" s="17" t="s">
        <v>1220</v>
      </c>
      <c r="C82" s="17" t="s">
        <v>1221</v>
      </c>
    </row>
    <row r="83" spans="1:3" x14ac:dyDescent="0.3">
      <c r="A83" s="7">
        <v>24373725</v>
      </c>
      <c r="B83" s="17" t="s">
        <v>1222</v>
      </c>
      <c r="C83" s="17" t="s">
        <v>1223</v>
      </c>
    </row>
    <row r="84" spans="1:3" x14ac:dyDescent="0.3">
      <c r="A84" s="7">
        <v>61456462</v>
      </c>
      <c r="B84" s="17" t="s">
        <v>1224</v>
      </c>
      <c r="C84" s="17" t="s">
        <v>1225</v>
      </c>
    </row>
    <row r="85" spans="1:3" x14ac:dyDescent="0.3">
      <c r="A85" s="7">
        <v>88684726</v>
      </c>
      <c r="B85" s="17" t="s">
        <v>1226</v>
      </c>
      <c r="C85" s="17" t="s">
        <v>1227</v>
      </c>
    </row>
    <row r="86" spans="1:3" x14ac:dyDescent="0.3">
      <c r="A86" s="7">
        <v>78836664</v>
      </c>
      <c r="B86" s="17" t="s">
        <v>1228</v>
      </c>
      <c r="C86" s="17" t="s">
        <v>1229</v>
      </c>
    </row>
    <row r="87" spans="1:3" x14ac:dyDescent="0.3">
      <c r="A87" s="7">
        <v>38864349</v>
      </c>
      <c r="B87" s="17" t="s">
        <v>1230</v>
      </c>
      <c r="C87" s="17" t="s">
        <v>1231</v>
      </c>
    </row>
    <row r="88" spans="1:3" x14ac:dyDescent="0.3">
      <c r="A88" s="7">
        <v>19828413</v>
      </c>
      <c r="B88" s="17" t="s">
        <v>1232</v>
      </c>
      <c r="C88" s="17" t="s">
        <v>1233</v>
      </c>
    </row>
    <row r="89" spans="1:3" x14ac:dyDescent="0.3">
      <c r="A89" s="7">
        <v>59961781</v>
      </c>
      <c r="B89" s="17" t="s">
        <v>1234</v>
      </c>
      <c r="C89" s="17" t="s">
        <v>1235</v>
      </c>
    </row>
    <row r="90" spans="1:3" x14ac:dyDescent="0.3">
      <c r="A90" s="7">
        <v>71533937</v>
      </c>
      <c r="B90" s="17" t="s">
        <v>1236</v>
      </c>
      <c r="C90" s="17" t="s">
        <v>1237</v>
      </c>
    </row>
    <row r="91" spans="1:3" x14ac:dyDescent="0.3">
      <c r="A91" s="7">
        <v>24695714</v>
      </c>
      <c r="B91" s="17" t="s">
        <v>1238</v>
      </c>
      <c r="C91" s="17" t="s">
        <v>1239</v>
      </c>
    </row>
    <row r="92" spans="1:3" x14ac:dyDescent="0.3">
      <c r="A92" s="7">
        <v>84879126</v>
      </c>
      <c r="B92" s="17" t="s">
        <v>1240</v>
      </c>
      <c r="C92" s="17" t="s">
        <v>1241</v>
      </c>
    </row>
    <row r="93" spans="1:3" x14ac:dyDescent="0.3">
      <c r="A93" s="7">
        <v>45511898</v>
      </c>
      <c r="B93" s="17" t="s">
        <v>1242</v>
      </c>
      <c r="C93" s="17" t="s">
        <v>1243</v>
      </c>
    </row>
    <row r="94" spans="1:3" x14ac:dyDescent="0.3">
      <c r="A94" s="7">
        <v>86288235</v>
      </c>
      <c r="B94" s="17" t="s">
        <v>1244</v>
      </c>
      <c r="C94" s="17" t="s">
        <v>1245</v>
      </c>
    </row>
    <row r="95" spans="1:3" x14ac:dyDescent="0.3">
      <c r="A95" s="7">
        <v>87473152</v>
      </c>
      <c r="B95" s="17" t="s">
        <v>1246</v>
      </c>
      <c r="C95" s="17" t="s">
        <v>1247</v>
      </c>
    </row>
    <row r="96" spans="1:3" x14ac:dyDescent="0.3">
      <c r="A96" s="7">
        <v>72296584</v>
      </c>
      <c r="B96" s="17" t="s">
        <v>1248</v>
      </c>
      <c r="C96" s="17" t="s">
        <v>1249</v>
      </c>
    </row>
    <row r="97" spans="1:3" x14ac:dyDescent="0.3">
      <c r="A97" s="7">
        <v>47886715</v>
      </c>
      <c r="B97" s="17" t="s">
        <v>1250</v>
      </c>
      <c r="C97" s="17" t="s">
        <v>1251</v>
      </c>
    </row>
    <row r="98" spans="1:3" x14ac:dyDescent="0.3">
      <c r="A98" s="7">
        <v>87693317</v>
      </c>
      <c r="B98" s="17" t="s">
        <v>1252</v>
      </c>
      <c r="C98" s="17" t="s">
        <v>1253</v>
      </c>
    </row>
    <row r="99" spans="1:3" x14ac:dyDescent="0.3">
      <c r="A99" s="7">
        <v>77229251</v>
      </c>
      <c r="B99" s="17" t="s">
        <v>1254</v>
      </c>
      <c r="C99" s="17" t="s">
        <v>1255</v>
      </c>
    </row>
    <row r="100" spans="1:3" x14ac:dyDescent="0.3">
      <c r="A100" s="7">
        <v>73981668</v>
      </c>
      <c r="B100" s="17" t="s">
        <v>1256</v>
      </c>
      <c r="C100" s="17" t="s">
        <v>1257</v>
      </c>
    </row>
    <row r="101" spans="1:3" x14ac:dyDescent="0.3">
      <c r="A101" s="7">
        <v>38759861</v>
      </c>
      <c r="B101" s="17" t="s">
        <v>1258</v>
      </c>
      <c r="C101" s="17" t="s">
        <v>1259</v>
      </c>
    </row>
    <row r="102" spans="1:3" x14ac:dyDescent="0.3">
      <c r="A102" s="7">
        <v>26247964</v>
      </c>
      <c r="B102" s="17" t="s">
        <v>1260</v>
      </c>
      <c r="C102" s="17" t="s">
        <v>1261</v>
      </c>
    </row>
    <row r="103" spans="1:3" x14ac:dyDescent="0.3">
      <c r="A103" s="7">
        <v>11931938</v>
      </c>
      <c r="B103" s="17" t="s">
        <v>1262</v>
      </c>
      <c r="C103" s="17" t="s">
        <v>1263</v>
      </c>
    </row>
    <row r="104" spans="1:3" x14ac:dyDescent="0.3">
      <c r="A104" s="7">
        <v>82175586</v>
      </c>
      <c r="B104" s="17" t="s">
        <v>1264</v>
      </c>
      <c r="C104" s="17" t="s">
        <v>1265</v>
      </c>
    </row>
    <row r="105" spans="1:3" x14ac:dyDescent="0.3">
      <c r="A105" s="7">
        <v>98479835</v>
      </c>
      <c r="B105" s="17" t="s">
        <v>1266</v>
      </c>
      <c r="C105" s="17" t="s">
        <v>1267</v>
      </c>
    </row>
    <row r="106" spans="1:3" x14ac:dyDescent="0.3">
      <c r="A106" s="7">
        <v>82991418</v>
      </c>
      <c r="B106" s="17" t="s">
        <v>1268</v>
      </c>
      <c r="C106" s="17" t="s">
        <v>1269</v>
      </c>
    </row>
    <row r="107" spans="1:3" x14ac:dyDescent="0.3">
      <c r="A107" s="7">
        <v>66526555</v>
      </c>
      <c r="B107" s="17" t="s">
        <v>1270</v>
      </c>
      <c r="C107" s="17" t="s">
        <v>1271</v>
      </c>
    </row>
    <row r="108" spans="1:3" x14ac:dyDescent="0.3">
      <c r="A108" s="7">
        <v>89138934</v>
      </c>
      <c r="B108" s="17" t="s">
        <v>1272</v>
      </c>
      <c r="C108" s="17" t="s">
        <v>1273</v>
      </c>
    </row>
    <row r="109" spans="1:3" x14ac:dyDescent="0.3">
      <c r="A109" s="7">
        <v>29795261</v>
      </c>
      <c r="B109" s="17" t="s">
        <v>1274</v>
      </c>
      <c r="C109" s="17" t="s">
        <v>1275</v>
      </c>
    </row>
    <row r="110" spans="1:3" x14ac:dyDescent="0.3">
      <c r="A110" s="7">
        <v>79727978</v>
      </c>
      <c r="B110" s="17" t="s">
        <v>1276</v>
      </c>
      <c r="C110" s="17" t="s">
        <v>1277</v>
      </c>
    </row>
    <row r="111" spans="1:3" x14ac:dyDescent="0.3">
      <c r="A111" s="7">
        <v>26149447</v>
      </c>
      <c r="B111" s="17" t="s">
        <v>1278</v>
      </c>
      <c r="C111" s="17" t="s">
        <v>1279</v>
      </c>
    </row>
    <row r="112" spans="1:3" x14ac:dyDescent="0.3">
      <c r="A112" s="7">
        <v>54855499</v>
      </c>
      <c r="B112" s="17" t="s">
        <v>1280</v>
      </c>
      <c r="C112" s="17" t="s">
        <v>1281</v>
      </c>
    </row>
    <row r="113" spans="1:3" x14ac:dyDescent="0.3">
      <c r="A113" s="7">
        <v>97376565</v>
      </c>
      <c r="B113" s="17" t="s">
        <v>1282</v>
      </c>
      <c r="C113" s="17" t="s">
        <v>1283</v>
      </c>
    </row>
    <row r="114" spans="1:3" x14ac:dyDescent="0.3">
      <c r="A114" s="7">
        <v>46699817</v>
      </c>
      <c r="B114" s="17" t="s">
        <v>1284</v>
      </c>
      <c r="C114" s="17" t="s">
        <v>1285</v>
      </c>
    </row>
    <row r="115" spans="1:3" x14ac:dyDescent="0.3">
      <c r="A115" s="7">
        <v>47254828</v>
      </c>
      <c r="B115" s="17" t="s">
        <v>1286</v>
      </c>
      <c r="C115" s="17" t="s">
        <v>1287</v>
      </c>
    </row>
    <row r="116" spans="1:3" x14ac:dyDescent="0.3">
      <c r="A116" s="7">
        <v>71152587</v>
      </c>
      <c r="B116" s="17" t="s">
        <v>1288</v>
      </c>
      <c r="C116" s="17" t="s">
        <v>1289</v>
      </c>
    </row>
    <row r="117" spans="1:3" x14ac:dyDescent="0.3">
      <c r="A117" s="7">
        <v>87628245</v>
      </c>
      <c r="B117" s="17" t="s">
        <v>1290</v>
      </c>
      <c r="C117" s="17" t="s">
        <v>1291</v>
      </c>
    </row>
    <row r="118" spans="1:3" x14ac:dyDescent="0.3">
      <c r="A118" s="7">
        <v>45439458</v>
      </c>
      <c r="B118" s="17" t="s">
        <v>1292</v>
      </c>
      <c r="C118" s="17" t="s">
        <v>1293</v>
      </c>
    </row>
    <row r="119" spans="1:3" x14ac:dyDescent="0.3">
      <c r="A119" s="7">
        <v>24961918</v>
      </c>
      <c r="B119" s="17" t="s">
        <v>1294</v>
      </c>
      <c r="C119" s="17" t="s">
        <v>1295</v>
      </c>
    </row>
    <row r="120" spans="1:3" x14ac:dyDescent="0.3">
      <c r="A120" s="7">
        <v>43176873</v>
      </c>
      <c r="B120" s="17" t="s">
        <v>1296</v>
      </c>
      <c r="C120" s="17" t="s">
        <v>1297</v>
      </c>
    </row>
    <row r="121" spans="1:3" x14ac:dyDescent="0.3">
      <c r="A121" s="7">
        <v>43548944</v>
      </c>
      <c r="B121" s="17" t="s">
        <v>1298</v>
      </c>
      <c r="C121" s="17" t="s">
        <v>1299</v>
      </c>
    </row>
    <row r="122" spans="1:3" x14ac:dyDescent="0.3">
      <c r="A122" s="7">
        <v>57345341</v>
      </c>
      <c r="B122" s="17" t="s">
        <v>1300</v>
      </c>
      <c r="C122" s="17" t="s">
        <v>1301</v>
      </c>
    </row>
    <row r="123" spans="1:3" x14ac:dyDescent="0.3">
      <c r="A123" s="7">
        <v>91255754</v>
      </c>
      <c r="B123" s="17" t="s">
        <v>1302</v>
      </c>
      <c r="C123" s="17" t="s">
        <v>1303</v>
      </c>
    </row>
    <row r="124" spans="1:3" x14ac:dyDescent="0.3">
      <c r="A124" s="7">
        <v>64972144</v>
      </c>
      <c r="B124" s="17" t="s">
        <v>1304</v>
      </c>
      <c r="C124" s="17" t="s">
        <v>1305</v>
      </c>
    </row>
    <row r="125" spans="1:3" x14ac:dyDescent="0.3">
      <c r="A125" s="7">
        <v>92176236</v>
      </c>
      <c r="B125" s="17" t="s">
        <v>1306</v>
      </c>
      <c r="C125" s="17" t="s">
        <v>1307</v>
      </c>
    </row>
    <row r="126" spans="1:3" x14ac:dyDescent="0.3">
      <c r="A126" s="7">
        <v>27911213</v>
      </c>
      <c r="B126" s="17" t="s">
        <v>1308</v>
      </c>
      <c r="C126" s="17" t="s">
        <v>1309</v>
      </c>
    </row>
    <row r="127" spans="1:3" x14ac:dyDescent="0.3">
      <c r="A127" s="7">
        <v>12866226</v>
      </c>
      <c r="B127" s="17" t="s">
        <v>1310</v>
      </c>
      <c r="C127" s="17" t="s">
        <v>1311</v>
      </c>
    </row>
    <row r="128" spans="1:3" x14ac:dyDescent="0.3">
      <c r="A128" s="7">
        <v>56594767</v>
      </c>
      <c r="B128" s="17" t="s">
        <v>1312</v>
      </c>
      <c r="C128" s="17" t="s">
        <v>1313</v>
      </c>
    </row>
    <row r="129" spans="1:3" x14ac:dyDescent="0.3">
      <c r="A129" s="7">
        <v>12334733</v>
      </c>
      <c r="B129" s="17" t="s">
        <v>1314</v>
      </c>
      <c r="C129" s="17" t="s">
        <v>1315</v>
      </c>
    </row>
    <row r="130" spans="1:3" x14ac:dyDescent="0.3">
      <c r="A130" s="7">
        <v>75155948</v>
      </c>
      <c r="B130" s="17" t="s">
        <v>1316</v>
      </c>
      <c r="C130" s="17" t="s">
        <v>1317</v>
      </c>
    </row>
    <row r="131" spans="1:3" x14ac:dyDescent="0.3">
      <c r="A131" s="7">
        <v>25399387</v>
      </c>
      <c r="B131" s="17" t="s">
        <v>1318</v>
      </c>
      <c r="C131" s="17" t="s">
        <v>1319</v>
      </c>
    </row>
    <row r="132" spans="1:3" x14ac:dyDescent="0.3">
      <c r="A132" s="7">
        <v>66697461</v>
      </c>
      <c r="B132" s="17" t="s">
        <v>1320</v>
      </c>
      <c r="C132" s="17" t="s">
        <v>1321</v>
      </c>
    </row>
    <row r="133" spans="1:3" x14ac:dyDescent="0.3">
      <c r="A133" s="7">
        <v>39691456</v>
      </c>
      <c r="B133" s="17" t="s">
        <v>1322</v>
      </c>
      <c r="C133" s="17" t="s">
        <v>1323</v>
      </c>
    </row>
    <row r="134" spans="1:3" x14ac:dyDescent="0.3">
      <c r="A134" s="7">
        <v>99371338</v>
      </c>
      <c r="B134" s="17" t="s">
        <v>1324</v>
      </c>
      <c r="C134" s="17" t="s">
        <v>1325</v>
      </c>
    </row>
    <row r="135" spans="1:3" x14ac:dyDescent="0.3">
      <c r="A135" s="7">
        <v>71381632</v>
      </c>
      <c r="B135" s="17" t="s">
        <v>1326</v>
      </c>
      <c r="C135" s="17" t="s">
        <v>1327</v>
      </c>
    </row>
    <row r="136" spans="1:3" x14ac:dyDescent="0.3">
      <c r="A136" s="7">
        <v>79826494</v>
      </c>
      <c r="B136" s="17" t="s">
        <v>1328</v>
      </c>
      <c r="C136" s="17" t="s">
        <v>1329</v>
      </c>
    </row>
    <row r="137" spans="1:3" x14ac:dyDescent="0.3">
      <c r="A137" s="7">
        <v>78257974</v>
      </c>
      <c r="B137" s="17" t="s">
        <v>1330</v>
      </c>
      <c r="C137" s="17" t="s">
        <v>1331</v>
      </c>
    </row>
    <row r="138" spans="1:3" x14ac:dyDescent="0.3">
      <c r="A138" s="7">
        <v>33375918</v>
      </c>
      <c r="B138" s="17" t="s">
        <v>1332</v>
      </c>
      <c r="C138" s="17" t="s">
        <v>1333</v>
      </c>
    </row>
    <row r="139" spans="1:3" x14ac:dyDescent="0.3">
      <c r="A139" s="7">
        <v>71426272</v>
      </c>
      <c r="B139" s="17" t="s">
        <v>1334</v>
      </c>
      <c r="C139" s="17" t="s">
        <v>1335</v>
      </c>
    </row>
    <row r="140" spans="1:3" x14ac:dyDescent="0.3">
      <c r="A140" s="7">
        <v>33959491</v>
      </c>
      <c r="B140" s="17" t="s">
        <v>1336</v>
      </c>
      <c r="C140" s="17" t="s">
        <v>1337</v>
      </c>
    </row>
    <row r="141" spans="1:3" x14ac:dyDescent="0.3">
      <c r="A141" s="7">
        <v>33153911</v>
      </c>
      <c r="B141" s="17" t="s">
        <v>1338</v>
      </c>
      <c r="C141" s="17" t="s">
        <v>1339</v>
      </c>
    </row>
    <row r="142" spans="1:3" x14ac:dyDescent="0.3">
      <c r="A142" s="7">
        <v>83779516</v>
      </c>
      <c r="B142" s="17" t="s">
        <v>1340</v>
      </c>
      <c r="C142" s="17" t="s">
        <v>1341</v>
      </c>
    </row>
    <row r="143" spans="1:3" x14ac:dyDescent="0.3">
      <c r="A143" s="7">
        <v>34831451</v>
      </c>
      <c r="B143" s="17" t="s">
        <v>1342</v>
      </c>
      <c r="C143" s="17" t="s">
        <v>1343</v>
      </c>
    </row>
    <row r="144" spans="1:3" x14ac:dyDescent="0.3">
      <c r="A144" s="7">
        <v>65172151</v>
      </c>
      <c r="B144" s="17" t="s">
        <v>1344</v>
      </c>
      <c r="C144" s="17" t="s">
        <v>1345</v>
      </c>
    </row>
    <row r="145" spans="1:3" x14ac:dyDescent="0.3">
      <c r="A145" s="7">
        <v>62141981</v>
      </c>
      <c r="B145" s="17" t="s">
        <v>1346</v>
      </c>
      <c r="C145" s="17" t="s">
        <v>1347</v>
      </c>
    </row>
    <row r="146" spans="1:3" x14ac:dyDescent="0.3">
      <c r="A146" s="7">
        <v>35941865</v>
      </c>
      <c r="B146" s="17" t="s">
        <v>1348</v>
      </c>
      <c r="C146" s="17" t="s">
        <v>1349</v>
      </c>
    </row>
    <row r="147" spans="1:3" x14ac:dyDescent="0.3">
      <c r="A147" s="7">
        <v>91653236</v>
      </c>
      <c r="B147" s="17" t="s">
        <v>1350</v>
      </c>
      <c r="C147" s="17" t="s">
        <v>1351</v>
      </c>
    </row>
    <row r="148" spans="1:3" x14ac:dyDescent="0.3">
      <c r="A148" s="7">
        <v>84312159</v>
      </c>
      <c r="B148" s="17" t="s">
        <v>1352</v>
      </c>
      <c r="C148" s="17" t="s">
        <v>1353</v>
      </c>
    </row>
    <row r="149" spans="1:3" x14ac:dyDescent="0.3">
      <c r="A149" s="7">
        <v>46221353</v>
      </c>
      <c r="B149" s="17" t="s">
        <v>1354</v>
      </c>
      <c r="C149" s="17" t="s">
        <v>1355</v>
      </c>
    </row>
    <row r="150" spans="1:3" x14ac:dyDescent="0.3">
      <c r="A150" s="7">
        <v>66156663</v>
      </c>
      <c r="B150" s="17" t="s">
        <v>1356</v>
      </c>
      <c r="C150" s="17" t="s">
        <v>1357</v>
      </c>
    </row>
    <row r="151" spans="1:3" x14ac:dyDescent="0.3">
      <c r="A151" s="7">
        <v>94928218</v>
      </c>
      <c r="B151" s="17" t="s">
        <v>1358</v>
      </c>
      <c r="C151" s="17" t="s">
        <v>1359</v>
      </c>
    </row>
    <row r="152" spans="1:3" x14ac:dyDescent="0.3">
      <c r="A152" s="1">
        <v>34276567</v>
      </c>
      <c r="B152" s="17" t="s">
        <v>1360</v>
      </c>
      <c r="C152" s="17" t="s">
        <v>1361</v>
      </c>
    </row>
    <row r="153" spans="1:3" x14ac:dyDescent="0.3">
      <c r="A153" s="1">
        <v>79465918</v>
      </c>
      <c r="B153" s="17" t="s">
        <v>1362</v>
      </c>
      <c r="C153" s="17" t="s">
        <v>1363</v>
      </c>
    </row>
    <row r="154" spans="1:3" x14ac:dyDescent="0.3">
      <c r="A154" s="1">
        <v>11312488</v>
      </c>
      <c r="B154" s="17" t="s">
        <v>1364</v>
      </c>
      <c r="C154" s="17" t="s">
        <v>1365</v>
      </c>
    </row>
    <row r="155" spans="1:3" x14ac:dyDescent="0.3">
      <c r="A155" s="1">
        <v>67563416</v>
      </c>
      <c r="B155" s="17" t="s">
        <v>1366</v>
      </c>
      <c r="C155" s="17" t="s">
        <v>1367</v>
      </c>
    </row>
    <row r="156" spans="1:3" x14ac:dyDescent="0.3">
      <c r="A156" s="1">
        <v>72563499</v>
      </c>
      <c r="B156" s="17" t="s">
        <v>1368</v>
      </c>
      <c r="C156" s="17" t="s">
        <v>1369</v>
      </c>
    </row>
    <row r="157" spans="1:3" x14ac:dyDescent="0.3">
      <c r="A157" s="1">
        <v>97713185</v>
      </c>
      <c r="B157" s="17" t="s">
        <v>1370</v>
      </c>
      <c r="C157" s="17" t="s">
        <v>1371</v>
      </c>
    </row>
    <row r="158" spans="1:3" x14ac:dyDescent="0.3">
      <c r="A158" s="1">
        <v>46675268</v>
      </c>
      <c r="B158" s="17" t="s">
        <v>1372</v>
      </c>
      <c r="C158" s="17" t="s">
        <v>1373</v>
      </c>
    </row>
    <row r="159" spans="1:3" x14ac:dyDescent="0.3">
      <c r="A159" s="1">
        <v>72345225</v>
      </c>
      <c r="B159" s="17" t="s">
        <v>1374</v>
      </c>
      <c r="C159" s="17" t="s">
        <v>1375</v>
      </c>
    </row>
    <row r="160" spans="1:3" x14ac:dyDescent="0.3">
      <c r="A160" s="1">
        <v>14993676</v>
      </c>
      <c r="B160" s="17" t="s">
        <v>1376</v>
      </c>
      <c r="C160" s="17" t="s">
        <v>1377</v>
      </c>
    </row>
    <row r="161" spans="1:3" x14ac:dyDescent="0.3">
      <c r="A161" s="1">
        <v>62773382</v>
      </c>
      <c r="B161" s="17" t="s">
        <v>1378</v>
      </c>
      <c r="C161" s="17" t="s">
        <v>1379</v>
      </c>
    </row>
    <row r="162" spans="1:3" x14ac:dyDescent="0.3">
      <c r="A162" s="1">
        <v>13493442</v>
      </c>
      <c r="B162" s="17" t="s">
        <v>1380</v>
      </c>
      <c r="C162" s="17" t="s">
        <v>1381</v>
      </c>
    </row>
    <row r="163" spans="1:3" x14ac:dyDescent="0.3">
      <c r="A163" s="1">
        <v>81116281</v>
      </c>
      <c r="B163" s="17" t="s">
        <v>1382</v>
      </c>
      <c r="C163" s="17" t="s">
        <v>1383</v>
      </c>
    </row>
    <row r="164" spans="1:3" x14ac:dyDescent="0.3">
      <c r="A164" s="1">
        <v>11434485</v>
      </c>
      <c r="B164" s="17" t="s">
        <v>1384</v>
      </c>
      <c r="C164" s="17" t="s">
        <v>1385</v>
      </c>
    </row>
    <row r="165" spans="1:3" x14ac:dyDescent="0.3">
      <c r="A165" s="1">
        <v>61126489</v>
      </c>
      <c r="B165" s="17" t="s">
        <v>1386</v>
      </c>
      <c r="C165" s="17" t="s">
        <v>1387</v>
      </c>
    </row>
    <row r="166" spans="1:3" x14ac:dyDescent="0.3">
      <c r="A166" s="1">
        <v>29125643</v>
      </c>
      <c r="B166" s="17" t="s">
        <v>1388</v>
      </c>
      <c r="C166" s="17" t="s">
        <v>1389</v>
      </c>
    </row>
    <row r="167" spans="1:3" x14ac:dyDescent="0.3">
      <c r="A167" s="1">
        <v>68833871</v>
      </c>
      <c r="B167" s="17" t="s">
        <v>1390</v>
      </c>
      <c r="C167" s="17" t="s">
        <v>1391</v>
      </c>
    </row>
    <row r="168" spans="1:3" x14ac:dyDescent="0.3">
      <c r="A168" s="1">
        <v>24617738</v>
      </c>
      <c r="B168" s="17" t="s">
        <v>1392</v>
      </c>
      <c r="C168" s="17" t="s">
        <v>1393</v>
      </c>
    </row>
    <row r="169" spans="1:3" x14ac:dyDescent="0.3">
      <c r="A169" s="1">
        <v>77392615</v>
      </c>
      <c r="B169" s="17" t="s">
        <v>1394</v>
      </c>
      <c r="C169" s="17" t="s">
        <v>1395</v>
      </c>
    </row>
    <row r="170" spans="1:3" x14ac:dyDescent="0.3">
      <c r="A170" s="1">
        <v>22478132</v>
      </c>
      <c r="B170" s="17" t="s">
        <v>1396</v>
      </c>
      <c r="C170" s="17" t="s">
        <v>1397</v>
      </c>
    </row>
    <row r="171" spans="1:3" x14ac:dyDescent="0.3">
      <c r="A171" s="1">
        <v>58612624</v>
      </c>
      <c r="B171" s="17" t="s">
        <v>1398</v>
      </c>
      <c r="C171" s="17" t="s">
        <v>1399</v>
      </c>
    </row>
    <row r="172" spans="1:3" x14ac:dyDescent="0.3">
      <c r="A172" s="1">
        <v>11783666</v>
      </c>
      <c r="B172" s="17" t="s">
        <v>1400</v>
      </c>
      <c r="C172" s="17" t="s">
        <v>1401</v>
      </c>
    </row>
    <row r="173" spans="1:3" x14ac:dyDescent="0.3">
      <c r="A173" s="1">
        <v>12583378</v>
      </c>
      <c r="B173" s="17" t="s">
        <v>1402</v>
      </c>
      <c r="C173" s="17" t="s">
        <v>1403</v>
      </c>
    </row>
    <row r="174" spans="1:3" x14ac:dyDescent="0.3">
      <c r="A174" s="1">
        <v>77375878</v>
      </c>
      <c r="B174" s="17" t="s">
        <v>1404</v>
      </c>
      <c r="C174" s="17" t="s">
        <v>1405</v>
      </c>
    </row>
    <row r="175" spans="1:3" x14ac:dyDescent="0.3">
      <c r="A175" s="1">
        <v>76112913</v>
      </c>
      <c r="B175" s="17" t="s">
        <v>1406</v>
      </c>
      <c r="C175" s="17" t="s">
        <v>1407</v>
      </c>
    </row>
    <row r="176" spans="1:3" x14ac:dyDescent="0.3">
      <c r="A176" s="1">
        <v>91686936</v>
      </c>
      <c r="B176" s="17" t="s">
        <v>1408</v>
      </c>
      <c r="C176" s="17" t="s">
        <v>1409</v>
      </c>
    </row>
    <row r="177" spans="1:3" x14ac:dyDescent="0.3">
      <c r="A177" s="1">
        <v>79646365</v>
      </c>
      <c r="B177" s="17" t="s">
        <v>1410</v>
      </c>
      <c r="C177" s="17" t="s">
        <v>1411</v>
      </c>
    </row>
    <row r="178" spans="1:3" x14ac:dyDescent="0.3">
      <c r="A178" s="1">
        <v>66156786</v>
      </c>
      <c r="B178" s="17" t="s">
        <v>1412</v>
      </c>
      <c r="C178" s="17" t="s">
        <v>1413</v>
      </c>
    </row>
    <row r="179" spans="1:3" x14ac:dyDescent="0.3">
      <c r="A179" s="1">
        <v>83299126</v>
      </c>
      <c r="B179" s="17" t="s">
        <v>1414</v>
      </c>
      <c r="C179" s="17" t="s">
        <v>1415</v>
      </c>
    </row>
    <row r="180" spans="1:3" x14ac:dyDescent="0.3">
      <c r="A180" s="1">
        <v>89639244</v>
      </c>
      <c r="B180" s="17" t="s">
        <v>1416</v>
      </c>
      <c r="C180" s="17" t="s">
        <v>1417</v>
      </c>
    </row>
    <row r="181" spans="1:3" x14ac:dyDescent="0.3">
      <c r="A181" s="1">
        <v>58686753</v>
      </c>
      <c r="B181" s="17" t="s">
        <v>1418</v>
      </c>
      <c r="C181" s="17" t="s">
        <v>1419</v>
      </c>
    </row>
    <row r="182" spans="1:3" x14ac:dyDescent="0.3">
      <c r="A182" s="1">
        <v>91862326</v>
      </c>
      <c r="B182" s="17" t="s">
        <v>1420</v>
      </c>
      <c r="C182" s="17" t="s">
        <v>1421</v>
      </c>
    </row>
    <row r="183" spans="1:3" x14ac:dyDescent="0.3">
      <c r="A183" s="1">
        <v>41887168</v>
      </c>
      <c r="B183" s="17" t="s">
        <v>1422</v>
      </c>
      <c r="C183" s="17" t="s">
        <v>1423</v>
      </c>
    </row>
    <row r="184" spans="1:3" x14ac:dyDescent="0.3">
      <c r="A184" s="1">
        <v>73341399</v>
      </c>
      <c r="B184" s="17" t="s">
        <v>1424</v>
      </c>
      <c r="C184" s="17" t="s">
        <v>1425</v>
      </c>
    </row>
    <row r="185" spans="1:3" x14ac:dyDescent="0.3">
      <c r="A185" s="1">
        <v>64171748</v>
      </c>
      <c r="B185" s="17" t="s">
        <v>1426</v>
      </c>
      <c r="C185" s="17" t="s">
        <v>1427</v>
      </c>
    </row>
    <row r="186" spans="1:3" x14ac:dyDescent="0.3">
      <c r="A186" s="1">
        <v>21622538</v>
      </c>
      <c r="B186" s="17" t="s">
        <v>1428</v>
      </c>
      <c r="C186" s="17" t="s">
        <v>1429</v>
      </c>
    </row>
    <row r="187" spans="1:3" x14ac:dyDescent="0.3">
      <c r="A187" s="1">
        <v>18211288</v>
      </c>
      <c r="B187" s="17" t="s">
        <v>1430</v>
      </c>
      <c r="C187" s="17" t="s">
        <v>1431</v>
      </c>
    </row>
    <row r="188" spans="1:3" x14ac:dyDescent="0.3">
      <c r="A188" s="1">
        <v>53766339</v>
      </c>
      <c r="B188" s="17" t="s">
        <v>1432</v>
      </c>
      <c r="C188" s="17" t="s">
        <v>1433</v>
      </c>
    </row>
    <row r="189" spans="1:3" x14ac:dyDescent="0.3">
      <c r="A189" s="1">
        <v>42822136</v>
      </c>
      <c r="B189" s="17" t="s">
        <v>1434</v>
      </c>
      <c r="C189" s="17" t="s">
        <v>1435</v>
      </c>
    </row>
    <row r="190" spans="1:3" x14ac:dyDescent="0.3">
      <c r="A190" s="1">
        <v>34958998</v>
      </c>
      <c r="B190" s="17" t="s">
        <v>1436</v>
      </c>
      <c r="C190" s="17" t="s">
        <v>1437</v>
      </c>
    </row>
    <row r="191" spans="1:3" x14ac:dyDescent="0.3">
      <c r="A191" s="1">
        <v>64733365</v>
      </c>
      <c r="B191" s="17" t="s">
        <v>1438</v>
      </c>
      <c r="C191" s="17" t="s">
        <v>1439</v>
      </c>
    </row>
    <row r="192" spans="1:3" x14ac:dyDescent="0.3">
      <c r="A192" s="1">
        <v>37843915</v>
      </c>
      <c r="B192" s="17" t="s">
        <v>1440</v>
      </c>
      <c r="C192" s="17" t="s">
        <v>1441</v>
      </c>
    </row>
    <row r="193" spans="1:3" x14ac:dyDescent="0.3">
      <c r="A193" s="1">
        <v>51323563</v>
      </c>
      <c r="B193" s="17" t="s">
        <v>1442</v>
      </c>
      <c r="C193" s="17" t="s">
        <v>1443</v>
      </c>
    </row>
    <row r="194" spans="1:3" x14ac:dyDescent="0.3">
      <c r="A194" s="1">
        <v>68111458</v>
      </c>
      <c r="B194" s="17" t="s">
        <v>1444</v>
      </c>
      <c r="C194" s="17" t="s">
        <v>1445</v>
      </c>
    </row>
    <row r="195" spans="1:3" x14ac:dyDescent="0.3">
      <c r="A195" s="1">
        <v>23211588</v>
      </c>
      <c r="B195" s="17" t="s">
        <v>1446</v>
      </c>
      <c r="C195" s="17" t="s">
        <v>1447</v>
      </c>
    </row>
    <row r="196" spans="1:3" x14ac:dyDescent="0.3">
      <c r="A196" s="1">
        <v>47269226</v>
      </c>
      <c r="B196" s="17" t="s">
        <v>1448</v>
      </c>
      <c r="C196" s="17" t="s">
        <v>1449</v>
      </c>
    </row>
    <row r="197" spans="1:3" x14ac:dyDescent="0.3">
      <c r="A197" s="1">
        <v>97136355</v>
      </c>
      <c r="B197" s="17" t="s">
        <v>1450</v>
      </c>
      <c r="C197" s="17" t="s">
        <v>1451</v>
      </c>
    </row>
    <row r="198" spans="1:3" x14ac:dyDescent="0.3">
      <c r="A198" s="1">
        <v>39171371</v>
      </c>
      <c r="B198" s="17" t="s">
        <v>1452</v>
      </c>
      <c r="C198" s="17" t="s">
        <v>1453</v>
      </c>
    </row>
    <row r="199" spans="1:3" x14ac:dyDescent="0.3">
      <c r="A199" s="1">
        <v>54455333</v>
      </c>
      <c r="B199" s="17" t="s">
        <v>1454</v>
      </c>
      <c r="C199" s="17" t="s">
        <v>1455</v>
      </c>
    </row>
    <row r="200" spans="1:3" x14ac:dyDescent="0.3">
      <c r="A200" s="1">
        <v>94591381</v>
      </c>
      <c r="B200" s="17" t="s">
        <v>1456</v>
      </c>
      <c r="C200" s="17" t="s">
        <v>1457</v>
      </c>
    </row>
    <row r="201" spans="1:3" x14ac:dyDescent="0.3">
      <c r="A201" s="1">
        <v>87623937</v>
      </c>
      <c r="B201" s="17" t="s">
        <v>1458</v>
      </c>
      <c r="C201" s="17" t="s">
        <v>1459</v>
      </c>
    </row>
    <row r="202" spans="1:3" x14ac:dyDescent="0.3">
      <c r="A202" s="1">
        <v>59377568</v>
      </c>
      <c r="B202" s="17" t="s">
        <v>1460</v>
      </c>
      <c r="C202" s="17" t="s">
        <v>1461</v>
      </c>
    </row>
    <row r="203" spans="1:3" x14ac:dyDescent="0.3">
      <c r="A203" s="1">
        <v>12871453</v>
      </c>
      <c r="B203" s="17" t="s">
        <v>1462</v>
      </c>
      <c r="C203" s="17" t="s">
        <v>1463</v>
      </c>
    </row>
    <row r="204" spans="1:3" x14ac:dyDescent="0.3">
      <c r="A204" s="1">
        <v>71742612</v>
      </c>
      <c r="B204" s="17" t="s">
        <v>1464</v>
      </c>
      <c r="C204" s="17" t="s">
        <v>1465</v>
      </c>
    </row>
    <row r="205" spans="1:3" x14ac:dyDescent="0.3">
      <c r="A205" s="1">
        <v>96894347</v>
      </c>
      <c r="B205" s="17" t="s">
        <v>1466</v>
      </c>
      <c r="C205" s="17" t="s">
        <v>1467</v>
      </c>
    </row>
    <row r="206" spans="1:3" x14ac:dyDescent="0.3">
      <c r="A206" s="1">
        <v>36837596</v>
      </c>
      <c r="B206" s="17" t="s">
        <v>1468</v>
      </c>
      <c r="C206" s="17" t="s">
        <v>1469</v>
      </c>
    </row>
    <row r="207" spans="1:3" x14ac:dyDescent="0.3">
      <c r="A207" s="1">
        <v>96463133</v>
      </c>
      <c r="B207" s="17" t="s">
        <v>1470</v>
      </c>
      <c r="C207" s="17" t="s">
        <v>1471</v>
      </c>
    </row>
    <row r="208" spans="1:3" x14ac:dyDescent="0.3">
      <c r="A208" s="1">
        <v>25155769</v>
      </c>
      <c r="B208" s="17" t="s">
        <v>1472</v>
      </c>
      <c r="C208" s="17" t="s">
        <v>1473</v>
      </c>
    </row>
    <row r="209" spans="1:3" x14ac:dyDescent="0.3">
      <c r="A209" s="1">
        <v>68892172</v>
      </c>
      <c r="B209" s="17" t="s">
        <v>1474</v>
      </c>
      <c r="C209" s="17" t="s">
        <v>1475</v>
      </c>
    </row>
    <row r="210" spans="1:3" x14ac:dyDescent="0.3">
      <c r="A210" s="1">
        <v>81286545</v>
      </c>
      <c r="B210" s="17" t="s">
        <v>1476</v>
      </c>
      <c r="C210" s="17" t="s">
        <v>1477</v>
      </c>
    </row>
    <row r="211" spans="1:3" x14ac:dyDescent="0.3">
      <c r="A211" s="1">
        <v>74334587</v>
      </c>
      <c r="B211" s="17" t="s">
        <v>1478</v>
      </c>
      <c r="C211" s="17" t="s">
        <v>1479</v>
      </c>
    </row>
    <row r="212" spans="1:3" x14ac:dyDescent="0.3">
      <c r="A212" s="1">
        <v>25572644</v>
      </c>
      <c r="B212" s="17" t="s">
        <v>1480</v>
      </c>
      <c r="C212" s="17" t="s">
        <v>1481</v>
      </c>
    </row>
    <row r="213" spans="1:3" x14ac:dyDescent="0.3">
      <c r="A213" s="1">
        <v>83995547</v>
      </c>
      <c r="B213" s="17" t="s">
        <v>1482</v>
      </c>
      <c r="C213" s="17" t="s">
        <v>1483</v>
      </c>
    </row>
    <row r="214" spans="1:3" x14ac:dyDescent="0.3">
      <c r="A214" s="1">
        <v>18686284</v>
      </c>
      <c r="B214" s="17" t="s">
        <v>1484</v>
      </c>
      <c r="C214" s="17" t="s">
        <v>1485</v>
      </c>
    </row>
    <row r="215" spans="1:3" x14ac:dyDescent="0.3">
      <c r="A215" s="1">
        <v>71191641</v>
      </c>
      <c r="B215" s="17" t="s">
        <v>1486</v>
      </c>
      <c r="C215" s="17" t="s">
        <v>1487</v>
      </c>
    </row>
    <row r="216" spans="1:3" x14ac:dyDescent="0.3">
      <c r="A216" s="1">
        <v>73124943</v>
      </c>
      <c r="B216" s="17" t="s">
        <v>1488</v>
      </c>
      <c r="C216" s="17" t="s">
        <v>1489</v>
      </c>
    </row>
    <row r="217" spans="1:3" x14ac:dyDescent="0.3">
      <c r="A217" s="1">
        <v>63451492</v>
      </c>
      <c r="B217" s="17" t="s">
        <v>1490</v>
      </c>
      <c r="C217" s="17" t="s">
        <v>1491</v>
      </c>
    </row>
    <row r="218" spans="1:3" x14ac:dyDescent="0.3">
      <c r="A218" s="1">
        <v>34913957</v>
      </c>
      <c r="B218" s="17" t="s">
        <v>1492</v>
      </c>
      <c r="C218" s="17" t="s">
        <v>1493</v>
      </c>
    </row>
    <row r="219" spans="1:3" x14ac:dyDescent="0.3">
      <c r="A219" s="1">
        <v>58219419</v>
      </c>
      <c r="B219" s="17" t="s">
        <v>1494</v>
      </c>
      <c r="C219" s="17" t="s">
        <v>1495</v>
      </c>
    </row>
    <row r="220" spans="1:3" x14ac:dyDescent="0.3">
      <c r="A220" s="1">
        <v>48151314</v>
      </c>
      <c r="B220" s="17" t="s">
        <v>1496</v>
      </c>
      <c r="C220" s="17" t="s">
        <v>1497</v>
      </c>
    </row>
    <row r="221" spans="1:3" x14ac:dyDescent="0.3">
      <c r="A221" s="1">
        <v>16559699</v>
      </c>
      <c r="B221" s="17" t="s">
        <v>1498</v>
      </c>
      <c r="C221" s="17" t="s">
        <v>1499</v>
      </c>
    </row>
    <row r="222" spans="1:3" x14ac:dyDescent="0.3">
      <c r="A222" s="1">
        <v>81843882</v>
      </c>
      <c r="B222" s="17" t="s">
        <v>1500</v>
      </c>
      <c r="C222" s="17" t="s">
        <v>1501</v>
      </c>
    </row>
    <row r="223" spans="1:3" x14ac:dyDescent="0.3">
      <c r="A223" s="1">
        <v>96662663</v>
      </c>
      <c r="B223" s="17" t="s">
        <v>1502</v>
      </c>
      <c r="C223" s="17" t="s">
        <v>1503</v>
      </c>
    </row>
    <row r="224" spans="1:3" x14ac:dyDescent="0.3">
      <c r="A224" s="1">
        <v>67889222</v>
      </c>
      <c r="B224" s="17" t="s">
        <v>1504</v>
      </c>
      <c r="C224" s="17" t="s">
        <v>1505</v>
      </c>
    </row>
    <row r="225" spans="1:3" x14ac:dyDescent="0.3">
      <c r="A225" s="1">
        <v>84188656</v>
      </c>
      <c r="B225" s="17" t="s">
        <v>1506</v>
      </c>
      <c r="C225" s="17" t="s">
        <v>1507</v>
      </c>
    </row>
    <row r="226" spans="1:3" x14ac:dyDescent="0.3">
      <c r="A226" s="1">
        <v>82215125</v>
      </c>
      <c r="B226" s="17" t="s">
        <v>1508</v>
      </c>
      <c r="C226" s="17" t="s">
        <v>1509</v>
      </c>
    </row>
    <row r="227" spans="1:3" x14ac:dyDescent="0.3">
      <c r="A227" s="1">
        <v>75382679</v>
      </c>
      <c r="B227" s="17" t="s">
        <v>1510</v>
      </c>
      <c r="C227" s="17" t="s">
        <v>1511</v>
      </c>
    </row>
    <row r="228" spans="1:3" x14ac:dyDescent="0.3">
      <c r="A228" s="1">
        <v>29429944</v>
      </c>
      <c r="B228" s="17" t="s">
        <v>1512</v>
      </c>
      <c r="C228" s="17" t="s">
        <v>1513</v>
      </c>
    </row>
    <row r="229" spans="1:3" x14ac:dyDescent="0.3">
      <c r="A229" s="1">
        <v>27913614</v>
      </c>
      <c r="B229" s="17" t="s">
        <v>1514</v>
      </c>
      <c r="C229" s="17" t="s">
        <v>1515</v>
      </c>
    </row>
    <row r="230" spans="1:3" x14ac:dyDescent="0.3">
      <c r="A230" s="1">
        <v>32687337</v>
      </c>
      <c r="B230" s="17" t="s">
        <v>1516</v>
      </c>
      <c r="C230" s="17" t="s">
        <v>1517</v>
      </c>
    </row>
    <row r="231" spans="1:3" x14ac:dyDescent="0.3">
      <c r="A231" s="1">
        <v>66674416</v>
      </c>
      <c r="B231" s="17" t="s">
        <v>1518</v>
      </c>
      <c r="C231" s="17" t="s">
        <v>1519</v>
      </c>
    </row>
    <row r="232" spans="1:3" x14ac:dyDescent="0.3">
      <c r="A232" s="1">
        <v>22152843</v>
      </c>
      <c r="B232" s="17" t="s">
        <v>1520</v>
      </c>
      <c r="C232" s="17" t="s">
        <v>1521</v>
      </c>
    </row>
    <row r="233" spans="1:3" x14ac:dyDescent="0.3">
      <c r="A233" s="1">
        <v>25576214</v>
      </c>
      <c r="B233" s="17" t="s">
        <v>1522</v>
      </c>
      <c r="C233" s="17" t="s">
        <v>1523</v>
      </c>
    </row>
    <row r="234" spans="1:3" x14ac:dyDescent="0.3">
      <c r="A234" s="1">
        <v>22589242</v>
      </c>
      <c r="B234" s="17" t="s">
        <v>1524</v>
      </c>
      <c r="C234" s="17" t="s">
        <v>1525</v>
      </c>
    </row>
    <row r="235" spans="1:3" x14ac:dyDescent="0.3">
      <c r="A235" s="1">
        <v>85587989</v>
      </c>
      <c r="B235" s="17" t="s">
        <v>1526</v>
      </c>
      <c r="C235" s="17" t="s">
        <v>1527</v>
      </c>
    </row>
    <row r="236" spans="1:3" x14ac:dyDescent="0.3">
      <c r="A236" s="1">
        <v>62193688</v>
      </c>
      <c r="B236" s="17" t="s">
        <v>1528</v>
      </c>
      <c r="C236" s="17" t="s">
        <v>1529</v>
      </c>
    </row>
    <row r="237" spans="1:3" x14ac:dyDescent="0.3">
      <c r="A237" s="1">
        <v>84153367</v>
      </c>
      <c r="B237" s="17" t="s">
        <v>1530</v>
      </c>
      <c r="C237" s="17" t="s">
        <v>1531</v>
      </c>
    </row>
    <row r="238" spans="1:3" x14ac:dyDescent="0.3">
      <c r="A238" s="1">
        <v>14327951</v>
      </c>
      <c r="B238" s="17" t="s">
        <v>1532</v>
      </c>
      <c r="C238" s="17" t="s">
        <v>1533</v>
      </c>
    </row>
    <row r="239" spans="1:3" x14ac:dyDescent="0.3">
      <c r="A239" s="1">
        <v>78173263</v>
      </c>
      <c r="B239" s="17" t="s">
        <v>1534</v>
      </c>
      <c r="C239" s="17" t="s">
        <v>1535</v>
      </c>
    </row>
    <row r="240" spans="1:3" x14ac:dyDescent="0.3">
      <c r="A240" s="1">
        <v>69118313</v>
      </c>
      <c r="B240" s="17" t="s">
        <v>1536</v>
      </c>
      <c r="C240" s="17" t="s">
        <v>1537</v>
      </c>
    </row>
    <row r="241" spans="1:3" x14ac:dyDescent="0.3">
      <c r="A241" s="1">
        <v>92954692</v>
      </c>
      <c r="B241" s="17" t="s">
        <v>1538</v>
      </c>
      <c r="C241" s="17" t="s">
        <v>1539</v>
      </c>
    </row>
    <row r="242" spans="1:3" x14ac:dyDescent="0.3">
      <c r="A242" s="1">
        <v>41679367</v>
      </c>
      <c r="B242" s="17" t="s">
        <v>1540</v>
      </c>
      <c r="C242" s="17" t="s">
        <v>1541</v>
      </c>
    </row>
    <row r="243" spans="1:3" x14ac:dyDescent="0.3">
      <c r="A243" s="1">
        <v>99445912</v>
      </c>
      <c r="B243" s="17" t="s">
        <v>1542</v>
      </c>
      <c r="C243" s="17" t="s">
        <v>1543</v>
      </c>
    </row>
    <row r="244" spans="1:3" x14ac:dyDescent="0.3">
      <c r="A244" s="1">
        <v>66242246</v>
      </c>
      <c r="B244" s="17" t="s">
        <v>1544</v>
      </c>
      <c r="C244" s="17" t="s">
        <v>1545</v>
      </c>
    </row>
    <row r="245" spans="1:3" x14ac:dyDescent="0.3">
      <c r="A245" s="1">
        <v>44589153</v>
      </c>
      <c r="B245" s="17" t="s">
        <v>1546</v>
      </c>
      <c r="C245" s="17" t="s">
        <v>1547</v>
      </c>
    </row>
    <row r="246" spans="1:3" x14ac:dyDescent="0.3">
      <c r="A246" s="1">
        <v>61695452</v>
      </c>
      <c r="B246" s="17" t="s">
        <v>1548</v>
      </c>
      <c r="C246" s="17" t="s">
        <v>1549</v>
      </c>
    </row>
    <row r="247" spans="1:3" x14ac:dyDescent="0.3">
      <c r="A247" s="1">
        <v>84346163</v>
      </c>
      <c r="B247" s="17" t="s">
        <v>1550</v>
      </c>
      <c r="C247" s="17" t="s">
        <v>1551</v>
      </c>
    </row>
    <row r="248" spans="1:3" x14ac:dyDescent="0.3">
      <c r="A248" s="1">
        <v>66277691</v>
      </c>
      <c r="B248" s="17" t="s">
        <v>1552</v>
      </c>
      <c r="C248" s="17" t="s">
        <v>1553</v>
      </c>
    </row>
    <row r="249" spans="1:3" x14ac:dyDescent="0.3">
      <c r="A249" s="1">
        <v>96693373</v>
      </c>
      <c r="B249" s="17" t="s">
        <v>1554</v>
      </c>
      <c r="C249" s="17" t="s">
        <v>1555</v>
      </c>
    </row>
    <row r="250" spans="1:3" x14ac:dyDescent="0.3">
      <c r="A250" s="1">
        <v>55443737</v>
      </c>
      <c r="B250" s="17" t="s">
        <v>1556</v>
      </c>
      <c r="C250" s="17" t="s">
        <v>1557</v>
      </c>
    </row>
    <row r="251" spans="1:3" x14ac:dyDescent="0.3">
      <c r="A251" s="1">
        <v>91254269</v>
      </c>
      <c r="B251" s="17" t="s">
        <v>1558</v>
      </c>
      <c r="C251" s="17" t="s">
        <v>1559</v>
      </c>
    </row>
    <row r="252" spans="1:3" x14ac:dyDescent="0.3">
      <c r="A252" s="1">
        <v>43376792</v>
      </c>
      <c r="B252" s="17" t="s">
        <v>1560</v>
      </c>
      <c r="C252" s="17" t="s">
        <v>1561</v>
      </c>
    </row>
    <row r="253" spans="1:3" x14ac:dyDescent="0.3">
      <c r="A253" s="1">
        <v>68149173</v>
      </c>
      <c r="B253" s="17" t="s">
        <v>1562</v>
      </c>
      <c r="C253" s="17" t="s">
        <v>1563</v>
      </c>
    </row>
    <row r="254" spans="1:3" x14ac:dyDescent="0.3">
      <c r="A254" s="1">
        <v>69177713</v>
      </c>
      <c r="B254" s="17" t="s">
        <v>1564</v>
      </c>
      <c r="C254" s="17" t="s">
        <v>1565</v>
      </c>
    </row>
    <row r="255" spans="1:3" x14ac:dyDescent="0.3">
      <c r="A255" s="1">
        <v>48127225</v>
      </c>
      <c r="B255" s="17" t="s">
        <v>1566</v>
      </c>
      <c r="C255" s="17" t="s">
        <v>1567</v>
      </c>
    </row>
    <row r="256" spans="1:3" x14ac:dyDescent="0.3">
      <c r="A256" s="1">
        <v>72123693</v>
      </c>
      <c r="B256" s="17" t="s">
        <v>1568</v>
      </c>
      <c r="C256" s="17" t="s">
        <v>1569</v>
      </c>
    </row>
    <row r="257" spans="1:3" x14ac:dyDescent="0.3">
      <c r="A257" s="1">
        <v>94774396</v>
      </c>
      <c r="B257" s="17" t="s">
        <v>1570</v>
      </c>
      <c r="C257" s="17" t="s">
        <v>1571</v>
      </c>
    </row>
    <row r="258" spans="1:3" x14ac:dyDescent="0.3">
      <c r="A258" s="1">
        <v>57373921</v>
      </c>
      <c r="B258" s="17" t="s">
        <v>1572</v>
      </c>
      <c r="C258" s="17" t="s">
        <v>1573</v>
      </c>
    </row>
    <row r="259" spans="1:3" x14ac:dyDescent="0.3">
      <c r="A259" s="1">
        <v>59127842</v>
      </c>
      <c r="B259" s="17" t="s">
        <v>1574</v>
      </c>
      <c r="C259" s="17" t="s">
        <v>1575</v>
      </c>
    </row>
    <row r="260" spans="1:3" x14ac:dyDescent="0.3">
      <c r="A260" s="1">
        <v>42366191</v>
      </c>
      <c r="B260" s="17" t="s">
        <v>1576</v>
      </c>
      <c r="C260" s="17" t="s">
        <v>1577</v>
      </c>
    </row>
    <row r="261" spans="1:3" x14ac:dyDescent="0.3">
      <c r="A261" s="1">
        <v>42687735</v>
      </c>
      <c r="B261" s="17" t="s">
        <v>1578</v>
      </c>
      <c r="C261" s="17" t="s">
        <v>1579</v>
      </c>
    </row>
    <row r="262" spans="1:3" x14ac:dyDescent="0.3">
      <c r="A262" s="1">
        <v>53454216</v>
      </c>
      <c r="B262" s="17" t="s">
        <v>1580</v>
      </c>
      <c r="C262" s="17" t="s">
        <v>1581</v>
      </c>
    </row>
    <row r="263" spans="1:3" x14ac:dyDescent="0.3">
      <c r="A263" s="1">
        <v>58742481</v>
      </c>
      <c r="B263" s="17" t="s">
        <v>1582</v>
      </c>
      <c r="C263" s="17" t="s">
        <v>1583</v>
      </c>
    </row>
    <row r="264" spans="1:3" x14ac:dyDescent="0.3">
      <c r="A264" s="1">
        <v>49262531</v>
      </c>
      <c r="B264" s="17" t="s">
        <v>1584</v>
      </c>
      <c r="C264" s="17" t="s">
        <v>1585</v>
      </c>
    </row>
    <row r="265" spans="1:3" x14ac:dyDescent="0.3">
      <c r="A265" s="1">
        <v>73679237</v>
      </c>
      <c r="B265" s="17" t="s">
        <v>1586</v>
      </c>
      <c r="C265" s="17" t="s">
        <v>1587</v>
      </c>
    </row>
    <row r="266" spans="1:3" x14ac:dyDescent="0.3">
      <c r="A266" s="1">
        <v>95371446</v>
      </c>
      <c r="B266" s="17" t="s">
        <v>1588</v>
      </c>
      <c r="C266" s="17" t="s">
        <v>1589</v>
      </c>
    </row>
    <row r="267" spans="1:3" x14ac:dyDescent="0.3">
      <c r="A267" s="1">
        <v>58267661</v>
      </c>
      <c r="B267" s="17" t="s">
        <v>1590</v>
      </c>
      <c r="C267" s="17" t="s">
        <v>1591</v>
      </c>
    </row>
    <row r="268" spans="1:3" x14ac:dyDescent="0.3">
      <c r="A268" s="1">
        <v>94359611</v>
      </c>
      <c r="B268" s="17" t="s">
        <v>1592</v>
      </c>
      <c r="C268" s="17" t="s">
        <v>1593</v>
      </c>
    </row>
    <row r="269" spans="1:3" x14ac:dyDescent="0.3">
      <c r="A269" s="1">
        <v>47778749</v>
      </c>
      <c r="B269" s="17" t="s">
        <v>1594</v>
      </c>
      <c r="C269" s="17" t="s">
        <v>1595</v>
      </c>
    </row>
    <row r="270" spans="1:3" x14ac:dyDescent="0.3">
      <c r="A270" s="1">
        <v>83456564</v>
      </c>
      <c r="B270" s="17" t="s">
        <v>1596</v>
      </c>
      <c r="C270" s="17" t="s">
        <v>1597</v>
      </c>
    </row>
    <row r="271" spans="1:3" x14ac:dyDescent="0.3">
      <c r="A271" s="1">
        <v>79618288</v>
      </c>
      <c r="B271" s="17" t="s">
        <v>1598</v>
      </c>
      <c r="C271" s="17" t="s">
        <v>1599</v>
      </c>
    </row>
    <row r="272" spans="1:3" x14ac:dyDescent="0.3">
      <c r="A272" s="1">
        <v>52647757</v>
      </c>
      <c r="B272" s="17" t="s">
        <v>1600</v>
      </c>
      <c r="C272" s="17" t="s">
        <v>1601</v>
      </c>
    </row>
    <row r="273" spans="1:3" x14ac:dyDescent="0.3">
      <c r="A273" s="1">
        <v>86513215</v>
      </c>
      <c r="B273" s="17" t="s">
        <v>1602</v>
      </c>
      <c r="C273" s="17" t="s">
        <v>1603</v>
      </c>
    </row>
    <row r="274" spans="1:3" x14ac:dyDescent="0.3">
      <c r="A274" s="1">
        <v>83298138</v>
      </c>
      <c r="B274" s="17" t="s">
        <v>1604</v>
      </c>
      <c r="C274" s="17" t="s">
        <v>1605</v>
      </c>
    </row>
    <row r="275" spans="1:3" x14ac:dyDescent="0.3">
      <c r="A275" s="1">
        <v>83636685</v>
      </c>
      <c r="B275" s="17" t="s">
        <v>1606</v>
      </c>
      <c r="C275" s="17" t="s">
        <v>1607</v>
      </c>
    </row>
    <row r="276" spans="1:3" x14ac:dyDescent="0.3">
      <c r="A276" s="1">
        <v>62973995</v>
      </c>
      <c r="B276" s="17" t="s">
        <v>1608</v>
      </c>
      <c r="C276" s="17" t="s">
        <v>1609</v>
      </c>
    </row>
    <row r="277" spans="1:3" x14ac:dyDescent="0.3">
      <c r="A277" s="1">
        <v>52992576</v>
      </c>
      <c r="B277" s="17" t="s">
        <v>1610</v>
      </c>
      <c r="C277" s="17" t="s">
        <v>1611</v>
      </c>
    </row>
    <row r="278" spans="1:3" x14ac:dyDescent="0.3">
      <c r="A278" s="1">
        <v>26994415</v>
      </c>
      <c r="B278" s="17" t="s">
        <v>1612</v>
      </c>
      <c r="C278" s="17" t="s">
        <v>1613</v>
      </c>
    </row>
    <row r="279" spans="1:3" x14ac:dyDescent="0.3">
      <c r="A279" s="1">
        <v>51463656</v>
      </c>
      <c r="B279" s="17" t="s">
        <v>1614</v>
      </c>
      <c r="C279" s="17" t="s">
        <v>1615</v>
      </c>
    </row>
    <row r="280" spans="1:3" x14ac:dyDescent="0.3">
      <c r="A280" s="1">
        <v>35962851</v>
      </c>
      <c r="B280" s="17" t="s">
        <v>1616</v>
      </c>
      <c r="C280" s="17" t="s">
        <v>1617</v>
      </c>
    </row>
    <row r="281" spans="1:3" x14ac:dyDescent="0.3">
      <c r="A281" s="1">
        <v>54448299</v>
      </c>
      <c r="B281" s="17" t="s">
        <v>1618</v>
      </c>
      <c r="C281" s="17" t="s">
        <v>1619</v>
      </c>
    </row>
    <row r="282" spans="1:3" x14ac:dyDescent="0.3">
      <c r="A282" s="1">
        <v>75855423</v>
      </c>
      <c r="B282" s="17" t="s">
        <v>1620</v>
      </c>
      <c r="C282" s="17" t="s">
        <v>1621</v>
      </c>
    </row>
    <row r="283" spans="1:3" x14ac:dyDescent="0.3">
      <c r="A283" s="1">
        <v>51112257</v>
      </c>
      <c r="B283" s="17" t="s">
        <v>1622</v>
      </c>
      <c r="C283" s="17" t="s">
        <v>1623</v>
      </c>
    </row>
    <row r="284" spans="1:3" x14ac:dyDescent="0.3">
      <c r="A284" s="1">
        <v>33449362</v>
      </c>
      <c r="B284" s="17" t="s">
        <v>1624</v>
      </c>
      <c r="C284" s="17" t="s">
        <v>1625</v>
      </c>
    </row>
    <row r="285" spans="1:3" x14ac:dyDescent="0.3">
      <c r="A285" s="1">
        <v>35135448</v>
      </c>
      <c r="B285" s="17" t="s">
        <v>1626</v>
      </c>
      <c r="C285" s="17" t="s">
        <v>1627</v>
      </c>
    </row>
    <row r="286" spans="1:3" x14ac:dyDescent="0.3">
      <c r="A286" s="1">
        <v>94874727</v>
      </c>
      <c r="B286" s="17" t="s">
        <v>1628</v>
      </c>
      <c r="C286" s="17" t="s">
        <v>1629</v>
      </c>
    </row>
    <row r="287" spans="1:3" x14ac:dyDescent="0.3">
      <c r="A287" s="1">
        <v>13189967</v>
      </c>
      <c r="B287" s="17" t="s">
        <v>1630</v>
      </c>
      <c r="C287" s="17" t="s">
        <v>1631</v>
      </c>
    </row>
    <row r="288" spans="1:3" x14ac:dyDescent="0.3">
      <c r="A288" s="1">
        <v>24173446</v>
      </c>
      <c r="B288" s="17" t="s">
        <v>1632</v>
      </c>
      <c r="C288" s="17" t="s">
        <v>1633</v>
      </c>
    </row>
    <row r="289" spans="1:3" x14ac:dyDescent="0.3">
      <c r="A289" s="1">
        <v>52918668</v>
      </c>
      <c r="B289" s="17" t="s">
        <v>1634</v>
      </c>
      <c r="C289" s="17" t="s">
        <v>1635</v>
      </c>
    </row>
    <row r="290" spans="1:3" x14ac:dyDescent="0.3">
      <c r="A290" s="1">
        <v>36238893</v>
      </c>
      <c r="B290" s="17" t="s">
        <v>1636</v>
      </c>
      <c r="C290" s="17" t="s">
        <v>1637</v>
      </c>
    </row>
    <row r="291" spans="1:3" x14ac:dyDescent="0.3">
      <c r="A291" s="1">
        <v>86578517</v>
      </c>
      <c r="B291" s="17" t="s">
        <v>1638</v>
      </c>
      <c r="C291" s="17" t="s">
        <v>1639</v>
      </c>
    </row>
    <row r="292" spans="1:3" x14ac:dyDescent="0.3">
      <c r="A292" s="1">
        <v>15165967</v>
      </c>
      <c r="B292" s="17" t="s">
        <v>1640</v>
      </c>
      <c r="C292" s="17" t="s">
        <v>1641</v>
      </c>
    </row>
    <row r="293" spans="1:3" x14ac:dyDescent="0.3">
      <c r="A293" s="1">
        <v>98649865</v>
      </c>
      <c r="B293" s="17" t="s">
        <v>1642</v>
      </c>
      <c r="C293" s="17" t="s">
        <v>1643</v>
      </c>
    </row>
    <row r="294" spans="1:3" x14ac:dyDescent="0.3">
      <c r="A294" s="1">
        <v>17167865</v>
      </c>
      <c r="B294" s="17" t="s">
        <v>1644</v>
      </c>
      <c r="C294" s="17" t="s">
        <v>1645</v>
      </c>
    </row>
    <row r="295" spans="1:3" x14ac:dyDescent="0.3">
      <c r="A295" s="1">
        <v>16313428</v>
      </c>
      <c r="B295" s="17" t="s">
        <v>1646</v>
      </c>
      <c r="C295" s="17" t="s">
        <v>1647</v>
      </c>
    </row>
    <row r="296" spans="1:3" x14ac:dyDescent="0.3">
      <c r="A296" s="1">
        <v>63566669</v>
      </c>
      <c r="B296" s="17" t="s">
        <v>1648</v>
      </c>
      <c r="C296" s="17" t="s">
        <v>1649</v>
      </c>
    </row>
    <row r="297" spans="1:3" x14ac:dyDescent="0.3">
      <c r="A297" s="1">
        <v>72247478</v>
      </c>
      <c r="B297" s="17" t="s">
        <v>1650</v>
      </c>
      <c r="C297" s="17" t="s">
        <v>1651</v>
      </c>
    </row>
    <row r="298" spans="1:3" x14ac:dyDescent="0.3">
      <c r="A298" s="1">
        <v>44754783</v>
      </c>
      <c r="B298" s="17" t="s">
        <v>1652</v>
      </c>
      <c r="C298" s="17" t="s">
        <v>1653</v>
      </c>
    </row>
    <row r="299" spans="1:3" x14ac:dyDescent="0.3">
      <c r="A299" s="1">
        <v>15421746</v>
      </c>
      <c r="B299" s="17" t="s">
        <v>1654</v>
      </c>
      <c r="C299" s="17" t="s">
        <v>1655</v>
      </c>
    </row>
    <row r="300" spans="1:3" x14ac:dyDescent="0.3">
      <c r="A300" s="1">
        <v>28835222</v>
      </c>
      <c r="B300" s="17" t="s">
        <v>1656</v>
      </c>
      <c r="C300" s="17" t="s">
        <v>1657</v>
      </c>
    </row>
    <row r="301" spans="1:3" x14ac:dyDescent="0.3">
      <c r="A301" s="1">
        <v>26827119</v>
      </c>
      <c r="B301" s="17" t="s">
        <v>1658</v>
      </c>
      <c r="C301" s="17" t="s">
        <v>1659</v>
      </c>
    </row>
    <row r="302" spans="1:3" x14ac:dyDescent="0.3">
      <c r="A302" s="1">
        <v>66861465</v>
      </c>
      <c r="B302" s="17" t="s">
        <v>1660</v>
      </c>
      <c r="C302" s="17" t="s">
        <v>1661</v>
      </c>
    </row>
    <row r="303" spans="1:3" x14ac:dyDescent="0.3">
      <c r="A303" s="1">
        <v>49137433</v>
      </c>
      <c r="B303" s="17" t="s">
        <v>1662</v>
      </c>
      <c r="C303" s="17" t="s">
        <v>1663</v>
      </c>
    </row>
    <row r="304" spans="1:3" x14ac:dyDescent="0.3">
      <c r="A304" s="1">
        <v>66634646</v>
      </c>
      <c r="B304" s="17" t="s">
        <v>1664</v>
      </c>
      <c r="C304" s="17" t="s">
        <v>1665</v>
      </c>
    </row>
    <row r="305" spans="1:3" x14ac:dyDescent="0.3">
      <c r="A305" s="1">
        <v>12124577</v>
      </c>
      <c r="B305" s="17" t="s">
        <v>1666</v>
      </c>
      <c r="C305" s="17" t="s">
        <v>1667</v>
      </c>
    </row>
    <row r="306" spans="1:3" x14ac:dyDescent="0.3">
      <c r="A306" s="1">
        <v>22712834</v>
      </c>
      <c r="B306" s="17" t="s">
        <v>1668</v>
      </c>
      <c r="C306" s="17" t="s">
        <v>1669</v>
      </c>
    </row>
    <row r="307" spans="1:3" x14ac:dyDescent="0.3">
      <c r="A307" s="1">
        <v>17163728</v>
      </c>
      <c r="B307" s="17" t="s">
        <v>1670</v>
      </c>
      <c r="C307" s="17" t="s">
        <v>1671</v>
      </c>
    </row>
    <row r="308" spans="1:3" x14ac:dyDescent="0.3">
      <c r="A308" s="1">
        <v>93719221</v>
      </c>
      <c r="B308" s="17" t="s">
        <v>1672</v>
      </c>
      <c r="C308" s="17" t="s">
        <v>1673</v>
      </c>
    </row>
    <row r="309" spans="1:3" x14ac:dyDescent="0.3">
      <c r="A309" s="1">
        <v>89585744</v>
      </c>
      <c r="B309" s="17" t="s">
        <v>1674</v>
      </c>
      <c r="C309" s="17" t="s">
        <v>1675</v>
      </c>
    </row>
    <row r="310" spans="1:3" x14ac:dyDescent="0.3">
      <c r="A310" s="1">
        <v>38561582</v>
      </c>
      <c r="B310" s="17" t="s">
        <v>1676</v>
      </c>
      <c r="C310" s="17" t="s">
        <v>1677</v>
      </c>
    </row>
    <row r="311" spans="1:3" x14ac:dyDescent="0.3">
      <c r="A311" s="1">
        <v>55965644</v>
      </c>
      <c r="B311" s="17" t="s">
        <v>1678</v>
      </c>
      <c r="C311" s="17" t="s">
        <v>1679</v>
      </c>
    </row>
    <row r="312" spans="1:3" x14ac:dyDescent="0.3">
      <c r="A312" s="1">
        <v>55517519</v>
      </c>
      <c r="B312" s="17" t="s">
        <v>1680</v>
      </c>
      <c r="C312" s="17" t="s">
        <v>1681</v>
      </c>
    </row>
    <row r="313" spans="1:3" x14ac:dyDescent="0.3">
      <c r="A313" s="1">
        <v>64754799</v>
      </c>
      <c r="B313" s="17" t="s">
        <v>1682</v>
      </c>
      <c r="C313" s="17" t="s">
        <v>1683</v>
      </c>
    </row>
    <row r="314" spans="1:3" x14ac:dyDescent="0.3">
      <c r="A314" s="1">
        <v>91363178</v>
      </c>
      <c r="B314" s="17" t="s">
        <v>1684</v>
      </c>
      <c r="C314" s="17" t="s">
        <v>1685</v>
      </c>
    </row>
    <row r="315" spans="1:3" x14ac:dyDescent="0.3">
      <c r="A315" s="1">
        <v>62129534</v>
      </c>
      <c r="B315" s="17" t="s">
        <v>1686</v>
      </c>
      <c r="C315" s="17" t="s">
        <v>1687</v>
      </c>
    </row>
    <row r="316" spans="1:3" x14ac:dyDescent="0.3">
      <c r="A316" s="1">
        <v>78562837</v>
      </c>
      <c r="B316" s="17" t="s">
        <v>1688</v>
      </c>
      <c r="C316" s="17" t="s">
        <v>1689</v>
      </c>
    </row>
    <row r="317" spans="1:3" x14ac:dyDescent="0.3">
      <c r="A317" s="1">
        <v>19156681</v>
      </c>
      <c r="B317" s="17" t="s">
        <v>1690</v>
      </c>
      <c r="C317" s="17" t="s">
        <v>1691</v>
      </c>
    </row>
    <row r="318" spans="1:3" x14ac:dyDescent="0.3">
      <c r="A318" s="1">
        <v>84298411</v>
      </c>
      <c r="B318" s="17" t="s">
        <v>1692</v>
      </c>
      <c r="C318" s="17" t="s">
        <v>1693</v>
      </c>
    </row>
    <row r="319" spans="1:3" x14ac:dyDescent="0.3">
      <c r="A319" s="1">
        <v>88442223</v>
      </c>
      <c r="B319" s="17" t="s">
        <v>1694</v>
      </c>
      <c r="C319" s="17" t="s">
        <v>1695</v>
      </c>
    </row>
    <row r="320" spans="1:3" x14ac:dyDescent="0.3">
      <c r="A320" s="1">
        <v>25978521</v>
      </c>
      <c r="B320" s="17" t="s">
        <v>1696</v>
      </c>
      <c r="C320" s="17" t="s">
        <v>1697</v>
      </c>
    </row>
    <row r="321" spans="1:3" x14ac:dyDescent="0.3">
      <c r="A321" s="1">
        <v>26894789</v>
      </c>
      <c r="B321" s="17" t="s">
        <v>1698</v>
      </c>
      <c r="C321" s="17" t="s">
        <v>1699</v>
      </c>
    </row>
    <row r="322" spans="1:3" x14ac:dyDescent="0.3">
      <c r="A322" s="1">
        <v>56234244</v>
      </c>
      <c r="B322" s="17" t="s">
        <v>1700</v>
      </c>
      <c r="C322" s="17" t="s">
        <v>1701</v>
      </c>
    </row>
    <row r="323" spans="1:3" x14ac:dyDescent="0.3">
      <c r="A323" s="1">
        <v>85588754</v>
      </c>
      <c r="B323" s="17" t="s">
        <v>1702</v>
      </c>
      <c r="C323" s="17" t="s">
        <v>1703</v>
      </c>
    </row>
    <row r="324" spans="1:3" x14ac:dyDescent="0.3">
      <c r="A324" s="1">
        <v>79362498</v>
      </c>
      <c r="B324" s="17" t="s">
        <v>1704</v>
      </c>
      <c r="C324" s="17" t="s">
        <v>1705</v>
      </c>
    </row>
    <row r="325" spans="1:3" x14ac:dyDescent="0.3">
      <c r="A325" s="1">
        <v>57329733</v>
      </c>
      <c r="B325" s="17" t="s">
        <v>1706</v>
      </c>
      <c r="C325" s="17" t="s">
        <v>1707</v>
      </c>
    </row>
    <row r="326" spans="1:3" x14ac:dyDescent="0.3">
      <c r="A326" s="1">
        <v>53284434</v>
      </c>
      <c r="B326" s="17" t="s">
        <v>1708</v>
      </c>
      <c r="C326" s="17" t="s">
        <v>1709</v>
      </c>
    </row>
    <row r="327" spans="1:3" x14ac:dyDescent="0.3">
      <c r="A327" s="1">
        <v>44239232</v>
      </c>
      <c r="B327" s="17" t="s">
        <v>1710</v>
      </c>
      <c r="C327" s="17" t="s">
        <v>1711</v>
      </c>
    </row>
    <row r="328" spans="1:3" x14ac:dyDescent="0.3">
      <c r="A328" s="1">
        <v>92437621</v>
      </c>
      <c r="B328" s="17" t="s">
        <v>1712</v>
      </c>
      <c r="C328" s="17" t="s">
        <v>1713</v>
      </c>
    </row>
    <row r="329" spans="1:3" x14ac:dyDescent="0.3">
      <c r="A329" s="1">
        <v>43481392</v>
      </c>
      <c r="B329" s="17" t="s">
        <v>1714</v>
      </c>
      <c r="C329" s="17" t="s">
        <v>1715</v>
      </c>
    </row>
    <row r="330" spans="1:3" x14ac:dyDescent="0.3">
      <c r="A330" s="1">
        <v>43137329</v>
      </c>
      <c r="B330" s="17" t="s">
        <v>1716</v>
      </c>
      <c r="C330" s="17" t="s">
        <v>1717</v>
      </c>
    </row>
    <row r="331" spans="1:3" x14ac:dyDescent="0.3">
      <c r="A331" s="1">
        <v>33222156</v>
      </c>
      <c r="B331" s="17" t="s">
        <v>1718</v>
      </c>
      <c r="C331" s="17" t="s">
        <v>1719</v>
      </c>
    </row>
    <row r="332" spans="1:3" x14ac:dyDescent="0.3">
      <c r="A332" s="1">
        <v>45258442</v>
      </c>
      <c r="B332" s="17" t="s">
        <v>1720</v>
      </c>
      <c r="C332" s="17" t="s">
        <v>1721</v>
      </c>
    </row>
    <row r="333" spans="1:3" x14ac:dyDescent="0.3">
      <c r="A333" s="1">
        <v>89134898</v>
      </c>
      <c r="B333" s="17" t="s">
        <v>1722</v>
      </c>
      <c r="C333" s="17" t="s">
        <v>1723</v>
      </c>
    </row>
    <row r="334" spans="1:3" x14ac:dyDescent="0.3">
      <c r="A334" s="1">
        <v>12953342</v>
      </c>
      <c r="B334" s="17" t="s">
        <v>1724</v>
      </c>
      <c r="C334" s="17" t="s">
        <v>1725</v>
      </c>
    </row>
    <row r="335" spans="1:3" x14ac:dyDescent="0.3">
      <c r="A335" s="1">
        <v>72217479</v>
      </c>
      <c r="B335" s="17" t="s">
        <v>1726</v>
      </c>
      <c r="C335" s="17" t="s">
        <v>1727</v>
      </c>
    </row>
    <row r="336" spans="1:3" x14ac:dyDescent="0.3">
      <c r="A336" s="1">
        <v>57837581</v>
      </c>
      <c r="B336" s="17" t="s">
        <v>1728</v>
      </c>
      <c r="C336" s="17" t="s">
        <v>1729</v>
      </c>
    </row>
    <row r="337" spans="1:3" x14ac:dyDescent="0.3">
      <c r="A337" s="1">
        <v>37163887</v>
      </c>
      <c r="B337" s="17" t="s">
        <v>1730</v>
      </c>
      <c r="C337" s="17" t="s">
        <v>1731</v>
      </c>
    </row>
    <row r="338" spans="1:3" x14ac:dyDescent="0.3">
      <c r="A338" s="1">
        <v>42955427</v>
      </c>
      <c r="B338" s="17" t="s">
        <v>1732</v>
      </c>
      <c r="C338" s="17" t="s">
        <v>1733</v>
      </c>
    </row>
    <row r="339" spans="1:3" x14ac:dyDescent="0.3">
      <c r="A339" s="1">
        <v>91491796</v>
      </c>
      <c r="B339" s="17" t="s">
        <v>1734</v>
      </c>
      <c r="C339" s="17" t="s">
        <v>1735</v>
      </c>
    </row>
    <row r="340" spans="1:3" x14ac:dyDescent="0.3">
      <c r="A340" s="1">
        <v>87118496</v>
      </c>
      <c r="B340" s="17" t="s">
        <v>1736</v>
      </c>
      <c r="C340" s="17" t="s">
        <v>1737</v>
      </c>
    </row>
    <row r="341" spans="1:3" x14ac:dyDescent="0.3">
      <c r="A341" s="1">
        <v>43155512</v>
      </c>
      <c r="B341" s="17" t="s">
        <v>1738</v>
      </c>
      <c r="C341" s="17" t="s">
        <v>1739</v>
      </c>
    </row>
    <row r="342" spans="1:3" x14ac:dyDescent="0.3">
      <c r="A342" s="1">
        <v>44427295</v>
      </c>
      <c r="B342" s="17" t="s">
        <v>1740</v>
      </c>
      <c r="C342" s="17" t="s">
        <v>1741</v>
      </c>
    </row>
    <row r="343" spans="1:3" x14ac:dyDescent="0.3">
      <c r="A343" s="1">
        <v>98749251</v>
      </c>
      <c r="B343" s="17" t="s">
        <v>1742</v>
      </c>
      <c r="C343" s="17" t="s">
        <v>1743</v>
      </c>
    </row>
    <row r="344" spans="1:3" x14ac:dyDescent="0.3">
      <c r="A344" s="1">
        <v>16548225</v>
      </c>
      <c r="B344" s="17" t="s">
        <v>1744</v>
      </c>
      <c r="C344" s="17" t="s">
        <v>1745</v>
      </c>
    </row>
    <row r="345" spans="1:3" x14ac:dyDescent="0.3">
      <c r="A345" s="1">
        <v>16695711</v>
      </c>
      <c r="B345" s="17" t="s">
        <v>1746</v>
      </c>
      <c r="C345" s="17" t="s">
        <v>1747</v>
      </c>
    </row>
    <row r="346" spans="1:3" x14ac:dyDescent="0.3">
      <c r="A346" s="1">
        <v>45674968</v>
      </c>
      <c r="B346" s="17" t="s">
        <v>1748</v>
      </c>
      <c r="C346" s="17" t="s">
        <v>1749</v>
      </c>
    </row>
    <row r="347" spans="1:3" x14ac:dyDescent="0.3">
      <c r="A347" s="1">
        <v>84749794</v>
      </c>
      <c r="B347" s="17" t="s">
        <v>1750</v>
      </c>
      <c r="C347" s="17" t="s">
        <v>1751</v>
      </c>
    </row>
    <row r="348" spans="1:3" x14ac:dyDescent="0.3">
      <c r="A348" s="1">
        <v>26977741</v>
      </c>
      <c r="B348" s="17" t="s">
        <v>1752</v>
      </c>
      <c r="C348" s="17" t="s">
        <v>1753</v>
      </c>
    </row>
    <row r="349" spans="1:3" x14ac:dyDescent="0.3">
      <c r="A349" s="1">
        <v>24694299</v>
      </c>
      <c r="B349" s="17" t="s">
        <v>1754</v>
      </c>
      <c r="C349" s="17" t="s">
        <v>1755</v>
      </c>
    </row>
    <row r="350" spans="1:3" x14ac:dyDescent="0.3">
      <c r="A350" s="1">
        <v>17765332</v>
      </c>
      <c r="B350" s="17" t="s">
        <v>1756</v>
      </c>
      <c r="C350" s="17" t="s">
        <v>1757</v>
      </c>
    </row>
    <row r="351" spans="1:3" x14ac:dyDescent="0.3">
      <c r="A351" s="1">
        <v>18246375</v>
      </c>
      <c r="B351" s="17" t="s">
        <v>1758</v>
      </c>
      <c r="C351" s="17" t="s">
        <v>1759</v>
      </c>
    </row>
    <row r="352" spans="1:3" x14ac:dyDescent="0.3">
      <c r="A352" s="1">
        <v>69841289</v>
      </c>
      <c r="B352" s="17" t="s">
        <v>1760</v>
      </c>
      <c r="C352" s="17" t="s">
        <v>1761</v>
      </c>
    </row>
    <row r="353" spans="1:3" x14ac:dyDescent="0.3">
      <c r="A353" s="1">
        <v>77639483</v>
      </c>
      <c r="B353" s="17" t="s">
        <v>1762</v>
      </c>
      <c r="C353" s="17" t="s">
        <v>1763</v>
      </c>
    </row>
    <row r="354" spans="1:3" x14ac:dyDescent="0.3">
      <c r="A354" s="1">
        <v>72339728</v>
      </c>
      <c r="B354" s="17" t="s">
        <v>1764</v>
      </c>
      <c r="C354" s="17" t="s">
        <v>1765</v>
      </c>
    </row>
    <row r="355" spans="1:3" x14ac:dyDescent="0.3">
      <c r="A355" s="1">
        <v>44852889</v>
      </c>
      <c r="B355" s="17" t="s">
        <v>1766</v>
      </c>
      <c r="C355" s="17" t="s">
        <v>1767</v>
      </c>
    </row>
    <row r="356" spans="1:3" x14ac:dyDescent="0.3">
      <c r="A356" s="1">
        <v>65389298</v>
      </c>
      <c r="B356" s="17" t="s">
        <v>1768</v>
      </c>
      <c r="C356" s="17" t="s">
        <v>1769</v>
      </c>
    </row>
    <row r="357" spans="1:3" x14ac:dyDescent="0.3">
      <c r="A357" s="1">
        <v>87219557</v>
      </c>
      <c r="B357" s="17" t="s">
        <v>1770</v>
      </c>
      <c r="C357" s="17" t="s">
        <v>1771</v>
      </c>
    </row>
    <row r="358" spans="1:3" x14ac:dyDescent="0.3">
      <c r="A358" s="1">
        <v>74655979</v>
      </c>
      <c r="B358" s="17" t="s">
        <v>1772</v>
      </c>
      <c r="C358" s="17" t="s">
        <v>1773</v>
      </c>
    </row>
    <row r="359" spans="1:3" x14ac:dyDescent="0.3">
      <c r="A359" s="1">
        <v>51195662</v>
      </c>
      <c r="B359" s="17" t="s">
        <v>1774</v>
      </c>
      <c r="C359" s="17" t="s">
        <v>1775</v>
      </c>
    </row>
    <row r="360" spans="1:3" x14ac:dyDescent="0.3">
      <c r="A360" s="1">
        <v>48583829</v>
      </c>
      <c r="B360" s="17" t="s">
        <v>1776</v>
      </c>
      <c r="C360" s="17" t="s">
        <v>1777</v>
      </c>
    </row>
    <row r="361" spans="1:3" x14ac:dyDescent="0.3">
      <c r="A361" s="1">
        <v>55993135</v>
      </c>
      <c r="B361" s="17" t="s">
        <v>1778</v>
      </c>
      <c r="C361" s="17" t="s">
        <v>1779</v>
      </c>
    </row>
    <row r="362" spans="1:3" x14ac:dyDescent="0.3">
      <c r="A362" s="1">
        <v>77614551</v>
      </c>
      <c r="B362" s="17" t="s">
        <v>1780</v>
      </c>
      <c r="C362" s="17" t="s">
        <v>1781</v>
      </c>
    </row>
    <row r="363" spans="1:3" x14ac:dyDescent="0.3">
      <c r="A363" s="1">
        <v>46922287</v>
      </c>
      <c r="B363" s="17" t="s">
        <v>1782</v>
      </c>
      <c r="C363" s="17" t="s">
        <v>1783</v>
      </c>
    </row>
    <row r="364" spans="1:3" x14ac:dyDescent="0.3">
      <c r="A364" s="1">
        <v>35712185</v>
      </c>
      <c r="B364" s="17" t="s">
        <v>1784</v>
      </c>
      <c r="C364" s="17" t="s">
        <v>1785</v>
      </c>
    </row>
    <row r="365" spans="1:3" x14ac:dyDescent="0.3">
      <c r="A365" s="1">
        <v>88328451</v>
      </c>
      <c r="B365" s="17" t="s">
        <v>1786</v>
      </c>
      <c r="C365" s="17" t="s">
        <v>1787</v>
      </c>
    </row>
    <row r="366" spans="1:3" x14ac:dyDescent="0.3">
      <c r="A366" s="1">
        <v>28256778</v>
      </c>
      <c r="B366" s="17" t="s">
        <v>1788</v>
      </c>
      <c r="C366" s="17" t="s">
        <v>1789</v>
      </c>
    </row>
    <row r="367" spans="1:3" x14ac:dyDescent="0.3">
      <c r="A367" s="1">
        <v>42198615</v>
      </c>
      <c r="B367" s="17" t="s">
        <v>1790</v>
      </c>
      <c r="C367" s="17" t="s">
        <v>1791</v>
      </c>
    </row>
    <row r="368" spans="1:3" x14ac:dyDescent="0.3">
      <c r="A368" s="1">
        <v>49461788</v>
      </c>
      <c r="B368" s="17" t="s">
        <v>1792</v>
      </c>
      <c r="C368" s="17" t="s">
        <v>1793</v>
      </c>
    </row>
    <row r="369" spans="1:3" x14ac:dyDescent="0.3">
      <c r="A369" s="1">
        <v>67388361</v>
      </c>
      <c r="B369" s="17" t="s">
        <v>1794</v>
      </c>
      <c r="C369" s="17" t="s">
        <v>1795</v>
      </c>
    </row>
    <row r="370" spans="1:3" x14ac:dyDescent="0.3">
      <c r="A370" s="1">
        <v>72523654</v>
      </c>
      <c r="B370" s="17" t="s">
        <v>1796</v>
      </c>
      <c r="C370" s="17" t="s">
        <v>1797</v>
      </c>
    </row>
    <row r="371" spans="1:3" x14ac:dyDescent="0.3">
      <c r="A371" s="1">
        <v>57416832</v>
      </c>
      <c r="B371" s="17" t="s">
        <v>1798</v>
      </c>
      <c r="C371" s="17" t="s">
        <v>1799</v>
      </c>
    </row>
    <row r="372" spans="1:3" x14ac:dyDescent="0.3">
      <c r="A372" s="1">
        <v>27956954</v>
      </c>
      <c r="B372" s="17" t="s">
        <v>1800</v>
      </c>
      <c r="C372" s="17" t="s">
        <v>1801</v>
      </c>
    </row>
    <row r="373" spans="1:3" x14ac:dyDescent="0.3">
      <c r="A373" s="1">
        <v>37698287</v>
      </c>
      <c r="B373" s="17" t="s">
        <v>1802</v>
      </c>
      <c r="C373" s="17" t="s">
        <v>1803</v>
      </c>
    </row>
    <row r="374" spans="1:3" x14ac:dyDescent="0.3">
      <c r="A374" s="1">
        <v>84922984</v>
      </c>
      <c r="B374" s="17" t="s">
        <v>1804</v>
      </c>
      <c r="C374" s="17" t="s">
        <v>1805</v>
      </c>
    </row>
    <row r="375" spans="1:3" x14ac:dyDescent="0.3">
      <c r="A375" s="1">
        <v>85572736</v>
      </c>
      <c r="B375" s="17" t="s">
        <v>1806</v>
      </c>
      <c r="C375" s="17" t="s">
        <v>1807</v>
      </c>
    </row>
    <row r="376" spans="1:3" x14ac:dyDescent="0.3">
      <c r="A376" s="1">
        <v>21348983</v>
      </c>
      <c r="B376" s="17" t="s">
        <v>1808</v>
      </c>
      <c r="C376" s="17" t="s">
        <v>1809</v>
      </c>
    </row>
    <row r="377" spans="1:3" x14ac:dyDescent="0.3">
      <c r="A377" s="1">
        <v>97622318</v>
      </c>
      <c r="B377" s="17" t="s">
        <v>1810</v>
      </c>
      <c r="C377" s="17" t="s">
        <v>1811</v>
      </c>
    </row>
    <row r="378" spans="1:3" x14ac:dyDescent="0.3">
      <c r="A378" s="1">
        <v>78158912</v>
      </c>
      <c r="B378" s="17" t="s">
        <v>1812</v>
      </c>
      <c r="C378" s="17" t="s">
        <v>1813</v>
      </c>
    </row>
    <row r="379" spans="1:3" x14ac:dyDescent="0.3">
      <c r="A379" s="1">
        <v>15386612</v>
      </c>
      <c r="B379" s="17" t="s">
        <v>1814</v>
      </c>
      <c r="C379" s="17" t="s">
        <v>1815</v>
      </c>
    </row>
    <row r="380" spans="1:3" x14ac:dyDescent="0.3">
      <c r="A380" s="1">
        <v>36593695</v>
      </c>
      <c r="B380" s="17" t="s">
        <v>1816</v>
      </c>
      <c r="C380" s="17" t="s">
        <v>1817</v>
      </c>
    </row>
    <row r="381" spans="1:3" x14ac:dyDescent="0.3">
      <c r="A381" s="1">
        <v>69684932</v>
      </c>
      <c r="B381" s="17" t="s">
        <v>1818</v>
      </c>
      <c r="C381" s="17" t="s">
        <v>1819</v>
      </c>
    </row>
    <row r="382" spans="1:3" x14ac:dyDescent="0.3">
      <c r="A382" s="1">
        <v>41941569</v>
      </c>
      <c r="B382" s="17" t="s">
        <v>1820</v>
      </c>
      <c r="C382" s="17" t="s">
        <v>1821</v>
      </c>
    </row>
    <row r="383" spans="1:3" x14ac:dyDescent="0.3">
      <c r="A383" s="1">
        <v>76632825</v>
      </c>
      <c r="B383" s="17" t="s">
        <v>1822</v>
      </c>
      <c r="C383" s="17" t="s">
        <v>1823</v>
      </c>
    </row>
    <row r="384" spans="1:3" x14ac:dyDescent="0.3">
      <c r="A384" s="1">
        <v>63269329</v>
      </c>
      <c r="B384" s="17" t="s">
        <v>1824</v>
      </c>
      <c r="C384" s="17" t="s">
        <v>1825</v>
      </c>
    </row>
    <row r="385" spans="1:3" x14ac:dyDescent="0.3">
      <c r="A385" s="1">
        <v>23395987</v>
      </c>
      <c r="B385" s="17" t="s">
        <v>1826</v>
      </c>
      <c r="C385" s="17" t="s">
        <v>1827</v>
      </c>
    </row>
    <row r="386" spans="1:3" x14ac:dyDescent="0.3">
      <c r="A386" s="1">
        <v>62466872</v>
      </c>
      <c r="B386" s="17" t="s">
        <v>1828</v>
      </c>
      <c r="C386" s="17" t="s">
        <v>1829</v>
      </c>
    </row>
    <row r="387" spans="1:3" x14ac:dyDescent="0.3">
      <c r="A387" s="1">
        <v>95717182</v>
      </c>
      <c r="B387" s="17" t="s">
        <v>1830</v>
      </c>
      <c r="C387" s="17" t="s">
        <v>1831</v>
      </c>
    </row>
    <row r="388" spans="1:3" x14ac:dyDescent="0.3">
      <c r="A388" s="1">
        <v>47161877</v>
      </c>
      <c r="B388" s="17" t="s">
        <v>1832</v>
      </c>
      <c r="C388" s="17" t="s">
        <v>1833</v>
      </c>
    </row>
    <row r="389" spans="1:3" x14ac:dyDescent="0.3">
      <c r="A389" s="1">
        <v>33154993</v>
      </c>
      <c r="B389" s="17" t="s">
        <v>1834</v>
      </c>
      <c r="C389" s="17" t="s">
        <v>1835</v>
      </c>
    </row>
    <row r="390" spans="1:3" x14ac:dyDescent="0.3">
      <c r="A390" s="1">
        <v>47125345</v>
      </c>
      <c r="B390" s="17" t="s">
        <v>1836</v>
      </c>
      <c r="C390" s="17" t="s">
        <v>1837</v>
      </c>
    </row>
    <row r="391" spans="1:3" x14ac:dyDescent="0.3">
      <c r="A391" s="1">
        <v>66562226</v>
      </c>
      <c r="B391" s="17" t="s">
        <v>1838</v>
      </c>
      <c r="C391" s="17" t="s">
        <v>1839</v>
      </c>
    </row>
    <row r="392" spans="1:3" x14ac:dyDescent="0.3">
      <c r="A392" s="1">
        <v>83997982</v>
      </c>
      <c r="B392" s="17" t="s">
        <v>1840</v>
      </c>
      <c r="C392" s="17" t="s">
        <v>1841</v>
      </c>
    </row>
    <row r="393" spans="1:3" x14ac:dyDescent="0.3">
      <c r="A393" s="1">
        <v>52771251</v>
      </c>
      <c r="B393" s="17" t="s">
        <v>1842</v>
      </c>
      <c r="C393" s="17" t="s">
        <v>1843</v>
      </c>
    </row>
    <row r="394" spans="1:3" x14ac:dyDescent="0.3">
      <c r="A394" s="1">
        <v>15828246</v>
      </c>
      <c r="B394" s="17" t="s">
        <v>1844</v>
      </c>
      <c r="C394" s="17" t="s">
        <v>1845</v>
      </c>
    </row>
    <row r="395" spans="1:3" x14ac:dyDescent="0.3">
      <c r="A395" s="1">
        <v>29968638</v>
      </c>
      <c r="B395" s="17" t="s">
        <v>1846</v>
      </c>
      <c r="C395" s="17" t="s">
        <v>1847</v>
      </c>
    </row>
    <row r="396" spans="1:3" x14ac:dyDescent="0.3">
      <c r="A396" s="1">
        <v>58125777</v>
      </c>
      <c r="B396" s="17" t="s">
        <v>1848</v>
      </c>
      <c r="C396" s="17" t="s">
        <v>1849</v>
      </c>
    </row>
    <row r="397" spans="1:3" x14ac:dyDescent="0.3">
      <c r="A397" s="1">
        <v>81725412</v>
      </c>
      <c r="B397" s="17" t="s">
        <v>1850</v>
      </c>
      <c r="C397" s="17" t="s">
        <v>1851</v>
      </c>
    </row>
    <row r="398" spans="1:3" x14ac:dyDescent="0.3">
      <c r="A398" s="1">
        <v>89697159</v>
      </c>
      <c r="B398" s="17" t="s">
        <v>1852</v>
      </c>
      <c r="C398" s="17" t="s">
        <v>1853</v>
      </c>
    </row>
    <row r="399" spans="1:3" x14ac:dyDescent="0.3">
      <c r="A399" s="1">
        <v>26876784</v>
      </c>
      <c r="B399" s="17" t="s">
        <v>1854</v>
      </c>
      <c r="C399" s="17" t="s">
        <v>1855</v>
      </c>
    </row>
    <row r="400" spans="1:3" x14ac:dyDescent="0.3">
      <c r="A400" s="1">
        <v>12494124</v>
      </c>
      <c r="B400" s="17" t="s">
        <v>1856</v>
      </c>
      <c r="C400" s="17" t="s">
        <v>1857</v>
      </c>
    </row>
    <row r="401" spans="1:3" x14ac:dyDescent="0.3">
      <c r="A401" s="1">
        <v>78889116</v>
      </c>
      <c r="B401" s="17" t="s">
        <v>1858</v>
      </c>
      <c r="C401" s="17" t="s">
        <v>1859</v>
      </c>
    </row>
    <row r="402" spans="1:3" x14ac:dyDescent="0.3">
      <c r="A402" s="1">
        <v>17133813</v>
      </c>
      <c r="B402" s="17" t="s">
        <v>1860</v>
      </c>
      <c r="C402" s="17" t="s">
        <v>1861</v>
      </c>
    </row>
    <row r="403" spans="1:3" x14ac:dyDescent="0.3">
      <c r="A403" s="1">
        <v>18922185</v>
      </c>
      <c r="B403" s="17" t="s">
        <v>1862</v>
      </c>
      <c r="C403" s="17" t="s">
        <v>1863</v>
      </c>
    </row>
    <row r="404" spans="1:3" x14ac:dyDescent="0.3">
      <c r="A404" s="1">
        <v>93553445</v>
      </c>
      <c r="B404" s="17" t="s">
        <v>1864</v>
      </c>
      <c r="C404" s="17" t="s">
        <v>1865</v>
      </c>
    </row>
    <row r="405" spans="1:3" x14ac:dyDescent="0.3">
      <c r="A405" s="1">
        <v>43679492</v>
      </c>
      <c r="B405" s="17" t="s">
        <v>1866</v>
      </c>
      <c r="C405" s="17" t="s">
        <v>1867</v>
      </c>
    </row>
    <row r="406" spans="1:3" x14ac:dyDescent="0.3">
      <c r="A406" s="1">
        <v>98771433</v>
      </c>
      <c r="B406" s="17" t="s">
        <v>1868</v>
      </c>
      <c r="C406" s="17" t="s">
        <v>1869</v>
      </c>
    </row>
    <row r="407" spans="1:3" x14ac:dyDescent="0.3">
      <c r="A407" s="1">
        <v>67893756</v>
      </c>
      <c r="B407" s="17" t="s">
        <v>1870</v>
      </c>
      <c r="C407" s="17" t="s">
        <v>1871</v>
      </c>
    </row>
    <row r="408" spans="1:3" x14ac:dyDescent="0.3">
      <c r="A408" s="1">
        <v>15474739</v>
      </c>
      <c r="B408" s="17" t="s">
        <v>1872</v>
      </c>
      <c r="C408" s="17" t="s">
        <v>1873</v>
      </c>
    </row>
    <row r="409" spans="1:3" x14ac:dyDescent="0.3">
      <c r="A409" s="1">
        <v>47699313</v>
      </c>
      <c r="B409" s="17" t="s">
        <v>1874</v>
      </c>
      <c r="C409" s="17" t="s">
        <v>1875</v>
      </c>
    </row>
    <row r="410" spans="1:3" x14ac:dyDescent="0.3">
      <c r="A410" s="1">
        <v>92519227</v>
      </c>
      <c r="B410" s="17" t="s">
        <v>1876</v>
      </c>
      <c r="C410" s="17" t="s">
        <v>1877</v>
      </c>
    </row>
    <row r="411" spans="1:3" x14ac:dyDescent="0.3">
      <c r="A411" s="1">
        <v>76711941</v>
      </c>
      <c r="B411" s="17" t="s">
        <v>1878</v>
      </c>
      <c r="C411" s="17" t="s">
        <v>1879</v>
      </c>
    </row>
    <row r="412" spans="1:3" x14ac:dyDescent="0.3">
      <c r="A412" s="1">
        <v>14191366</v>
      </c>
      <c r="B412" s="17" t="s">
        <v>1880</v>
      </c>
      <c r="C412" s="17" t="s">
        <v>1881</v>
      </c>
    </row>
    <row r="413" spans="1:3" x14ac:dyDescent="0.3">
      <c r="A413" s="1">
        <v>17356152</v>
      </c>
      <c r="B413" s="17" t="s">
        <v>1882</v>
      </c>
      <c r="C413" s="17" t="s">
        <v>1883</v>
      </c>
    </row>
    <row r="414" spans="1:3" x14ac:dyDescent="0.3">
      <c r="A414" s="1">
        <v>53521985</v>
      </c>
      <c r="B414" s="17" t="s">
        <v>1884</v>
      </c>
      <c r="C414" s="17" t="s">
        <v>1885</v>
      </c>
    </row>
    <row r="415" spans="1:3" x14ac:dyDescent="0.3">
      <c r="A415" s="1">
        <v>22414918</v>
      </c>
      <c r="B415" s="17" t="s">
        <v>1886</v>
      </c>
      <c r="C415" s="17" t="s">
        <v>1887</v>
      </c>
    </row>
    <row r="416" spans="1:3" x14ac:dyDescent="0.3">
      <c r="A416" s="1">
        <v>26841176</v>
      </c>
      <c r="B416" s="17" t="s">
        <v>1888</v>
      </c>
      <c r="C416" s="17" t="s">
        <v>1889</v>
      </c>
    </row>
    <row r="417" spans="1:3" x14ac:dyDescent="0.3">
      <c r="A417" s="1">
        <v>98698332</v>
      </c>
      <c r="B417" s="17" t="s">
        <v>1890</v>
      </c>
      <c r="C417" s="17" t="s">
        <v>1891</v>
      </c>
    </row>
    <row r="418" spans="1:3" x14ac:dyDescent="0.3">
      <c r="A418" s="1">
        <v>28312258</v>
      </c>
      <c r="B418" s="17" t="s">
        <v>1892</v>
      </c>
      <c r="C418" s="17" t="s">
        <v>1893</v>
      </c>
    </row>
    <row r="419" spans="1:3" x14ac:dyDescent="0.3">
      <c r="A419" s="1">
        <v>16212766</v>
      </c>
      <c r="B419" s="17" t="s">
        <v>1894</v>
      </c>
      <c r="C419" s="17" t="s">
        <v>1895</v>
      </c>
    </row>
    <row r="420" spans="1:3" x14ac:dyDescent="0.3">
      <c r="A420" s="1">
        <v>57432538</v>
      </c>
      <c r="B420" s="17" t="s">
        <v>1896</v>
      </c>
      <c r="C420" s="17" t="s">
        <v>1897</v>
      </c>
    </row>
    <row r="421" spans="1:3" x14ac:dyDescent="0.3">
      <c r="A421" s="1">
        <v>96995132</v>
      </c>
      <c r="B421" s="17" t="s">
        <v>1898</v>
      </c>
      <c r="C421" s="17" t="s">
        <v>1899</v>
      </c>
    </row>
    <row r="422" spans="1:3" x14ac:dyDescent="0.3">
      <c r="A422" s="1">
        <v>32163733</v>
      </c>
      <c r="B422" s="17" t="s">
        <v>1900</v>
      </c>
      <c r="C422" s="17" t="s">
        <v>1901</v>
      </c>
    </row>
    <row r="423" spans="1:3" x14ac:dyDescent="0.3">
      <c r="A423" s="1">
        <v>39644237</v>
      </c>
      <c r="B423" s="17" t="s">
        <v>1902</v>
      </c>
      <c r="C423" s="17" t="s">
        <v>1903</v>
      </c>
    </row>
    <row r="424" spans="1:3" x14ac:dyDescent="0.3">
      <c r="A424" s="1">
        <v>33843568</v>
      </c>
      <c r="B424" s="17" t="s">
        <v>1904</v>
      </c>
      <c r="C424" s="17" t="s">
        <v>1905</v>
      </c>
    </row>
    <row r="425" spans="1:3" x14ac:dyDescent="0.3">
      <c r="A425" s="1">
        <v>63176256</v>
      </c>
      <c r="B425" s="17" t="s">
        <v>1906</v>
      </c>
      <c r="C425" s="17" t="s">
        <v>1907</v>
      </c>
    </row>
    <row r="426" spans="1:3" x14ac:dyDescent="0.3">
      <c r="A426" s="1">
        <v>22955788</v>
      </c>
      <c r="B426" s="17" t="s">
        <v>1908</v>
      </c>
      <c r="C426" s="17" t="s">
        <v>1909</v>
      </c>
    </row>
    <row r="427" spans="1:3" x14ac:dyDescent="0.3">
      <c r="A427" s="1">
        <v>25584934</v>
      </c>
      <c r="B427" s="17" t="s">
        <v>1910</v>
      </c>
      <c r="C427" s="17" t="s">
        <v>1911</v>
      </c>
    </row>
    <row r="428" spans="1:3" x14ac:dyDescent="0.3">
      <c r="A428" s="1">
        <v>49234777</v>
      </c>
      <c r="B428" s="17" t="s">
        <v>1912</v>
      </c>
      <c r="C428" s="17" t="s">
        <v>1913</v>
      </c>
    </row>
    <row r="429" spans="1:3" x14ac:dyDescent="0.3">
      <c r="A429" s="1">
        <v>37445842</v>
      </c>
      <c r="B429" s="17" t="s">
        <v>1914</v>
      </c>
      <c r="C429" s="17" t="s">
        <v>1915</v>
      </c>
    </row>
    <row r="430" spans="1:3" x14ac:dyDescent="0.3">
      <c r="A430" s="1">
        <v>14546792</v>
      </c>
      <c r="B430" s="17" t="s">
        <v>1916</v>
      </c>
      <c r="C430" s="17" t="s">
        <v>1917</v>
      </c>
    </row>
    <row r="431" spans="1:3" x14ac:dyDescent="0.3">
      <c r="A431" s="1">
        <v>32118551</v>
      </c>
      <c r="B431" s="17" t="s">
        <v>1918</v>
      </c>
      <c r="C431" s="17" t="s">
        <v>1919</v>
      </c>
    </row>
    <row r="432" spans="1:3" x14ac:dyDescent="0.3">
      <c r="A432" s="1">
        <v>99671838</v>
      </c>
      <c r="B432" s="17" t="s">
        <v>1920</v>
      </c>
      <c r="C432" s="17" t="s">
        <v>1921</v>
      </c>
    </row>
    <row r="433" spans="1:3" x14ac:dyDescent="0.3">
      <c r="A433" s="1">
        <v>81295211</v>
      </c>
      <c r="B433" s="17" t="s">
        <v>1922</v>
      </c>
      <c r="C433" s="17" t="s">
        <v>1923</v>
      </c>
    </row>
    <row r="434" spans="1:3" x14ac:dyDescent="0.3">
      <c r="A434" s="1">
        <v>21161752</v>
      </c>
      <c r="B434" s="17" t="s">
        <v>1924</v>
      </c>
      <c r="C434" s="17" t="s">
        <v>1925</v>
      </c>
    </row>
    <row r="435" spans="1:3" x14ac:dyDescent="0.3">
      <c r="A435" s="1">
        <v>94546138</v>
      </c>
      <c r="B435" s="17" t="s">
        <v>1926</v>
      </c>
      <c r="C435" s="17" t="s">
        <v>1927</v>
      </c>
    </row>
    <row r="436" spans="1:3" x14ac:dyDescent="0.3">
      <c r="A436" s="1">
        <v>24141443</v>
      </c>
      <c r="B436" s="17" t="s">
        <v>1928</v>
      </c>
      <c r="C436" s="17" t="s">
        <v>1929</v>
      </c>
    </row>
    <row r="437" spans="1:3" x14ac:dyDescent="0.3">
      <c r="A437" s="1">
        <v>51614239</v>
      </c>
      <c r="B437" s="17" t="s">
        <v>1930</v>
      </c>
      <c r="C437" s="17" t="s">
        <v>1931</v>
      </c>
    </row>
    <row r="438" spans="1:3" x14ac:dyDescent="0.3">
      <c r="A438" s="1">
        <v>13653677</v>
      </c>
      <c r="B438" s="17" t="s">
        <v>1932</v>
      </c>
      <c r="C438" s="17" t="s">
        <v>1933</v>
      </c>
    </row>
    <row r="439" spans="1:3" x14ac:dyDescent="0.3">
      <c r="A439" s="1">
        <v>47412584</v>
      </c>
      <c r="B439" s="17" t="s">
        <v>1934</v>
      </c>
      <c r="C439" s="17" t="s">
        <v>1935</v>
      </c>
    </row>
    <row r="440" spans="1:3" x14ac:dyDescent="0.3">
      <c r="A440" s="1">
        <v>92337635</v>
      </c>
      <c r="B440" s="17" t="s">
        <v>1936</v>
      </c>
      <c r="C440" s="17" t="s">
        <v>1937</v>
      </c>
    </row>
    <row r="441" spans="1:3" x14ac:dyDescent="0.3">
      <c r="A441" s="1">
        <v>49231362</v>
      </c>
      <c r="B441" s="17" t="s">
        <v>1938</v>
      </c>
      <c r="C441" s="17" t="s">
        <v>1939</v>
      </c>
    </row>
    <row r="442" spans="1:3" x14ac:dyDescent="0.3">
      <c r="A442" s="1">
        <v>77549467</v>
      </c>
      <c r="B442" s="17" t="s">
        <v>1940</v>
      </c>
      <c r="C442" s="17" t="s">
        <v>1941</v>
      </c>
    </row>
    <row r="443" spans="1:3" x14ac:dyDescent="0.3">
      <c r="A443" s="1">
        <v>73929849</v>
      </c>
      <c r="B443" s="17" t="s">
        <v>1942</v>
      </c>
      <c r="C443" s="17" t="s">
        <v>1943</v>
      </c>
    </row>
    <row r="444" spans="1:3" x14ac:dyDescent="0.3">
      <c r="A444" s="1">
        <v>12582675</v>
      </c>
      <c r="B444" s="17" t="s">
        <v>1944</v>
      </c>
      <c r="C444" s="17" t="s">
        <v>1945</v>
      </c>
    </row>
    <row r="445" spans="1:3" x14ac:dyDescent="0.3">
      <c r="A445" s="1">
        <v>96257747</v>
      </c>
      <c r="B445" s="17" t="s">
        <v>1946</v>
      </c>
      <c r="C445" s="17" t="s">
        <v>1947</v>
      </c>
    </row>
    <row r="446" spans="1:3" x14ac:dyDescent="0.3">
      <c r="A446" s="1">
        <v>17292155</v>
      </c>
      <c r="B446" s="17" t="s">
        <v>1948</v>
      </c>
      <c r="C446" s="17" t="s">
        <v>1949</v>
      </c>
    </row>
    <row r="447" spans="1:3" x14ac:dyDescent="0.3">
      <c r="A447" s="1">
        <v>85224557</v>
      </c>
      <c r="B447" s="17" t="s">
        <v>1950</v>
      </c>
      <c r="C447" s="17" t="s">
        <v>1951</v>
      </c>
    </row>
    <row r="448" spans="1:3" x14ac:dyDescent="0.3">
      <c r="A448" s="1">
        <v>47988644</v>
      </c>
      <c r="B448" s="17" t="s">
        <v>1952</v>
      </c>
      <c r="C448" s="17" t="s">
        <v>1953</v>
      </c>
    </row>
    <row r="449" spans="1:3" x14ac:dyDescent="0.3">
      <c r="A449" s="1">
        <v>83351341</v>
      </c>
      <c r="B449" s="17" t="s">
        <v>1954</v>
      </c>
      <c r="C449" s="17" t="s">
        <v>1955</v>
      </c>
    </row>
    <row r="450" spans="1:3" x14ac:dyDescent="0.3">
      <c r="A450" s="1">
        <v>17913696</v>
      </c>
      <c r="B450" s="17" t="s">
        <v>1956</v>
      </c>
      <c r="C450" s="17" t="s">
        <v>1957</v>
      </c>
    </row>
    <row r="451" spans="1:3" x14ac:dyDescent="0.3">
      <c r="A451" s="1">
        <v>83495266</v>
      </c>
      <c r="B451" s="17" t="s">
        <v>1958</v>
      </c>
      <c r="C451" s="17" t="s">
        <v>1959</v>
      </c>
    </row>
    <row r="452" spans="1:3" x14ac:dyDescent="0.3">
      <c r="A452" s="1">
        <v>27479466</v>
      </c>
      <c r="B452" s="17" t="s">
        <v>1960</v>
      </c>
      <c r="C452" s="17" t="s">
        <v>1961</v>
      </c>
    </row>
    <row r="453" spans="1:3" x14ac:dyDescent="0.3">
      <c r="A453" s="1">
        <v>12665566</v>
      </c>
      <c r="B453" s="17" t="s">
        <v>1962</v>
      </c>
      <c r="C453" s="17" t="s">
        <v>1963</v>
      </c>
    </row>
    <row r="454" spans="1:3" x14ac:dyDescent="0.3">
      <c r="A454" s="1">
        <v>63934795</v>
      </c>
      <c r="B454" s="17" t="s">
        <v>1964</v>
      </c>
      <c r="C454" s="17" t="s">
        <v>1965</v>
      </c>
    </row>
    <row r="455" spans="1:3" x14ac:dyDescent="0.3">
      <c r="A455" s="1">
        <v>98268396</v>
      </c>
      <c r="B455" s="17" t="s">
        <v>1966</v>
      </c>
      <c r="C455" s="17" t="s">
        <v>1967</v>
      </c>
    </row>
    <row r="456" spans="1:3" x14ac:dyDescent="0.3">
      <c r="A456" s="1">
        <v>63493748</v>
      </c>
      <c r="B456" s="17" t="s">
        <v>1968</v>
      </c>
      <c r="C456" s="17" t="s">
        <v>1969</v>
      </c>
    </row>
    <row r="457" spans="1:3" x14ac:dyDescent="0.3">
      <c r="A457" s="1">
        <v>59657824</v>
      </c>
      <c r="B457" s="17" t="s">
        <v>1970</v>
      </c>
      <c r="C457" s="17" t="s">
        <v>1971</v>
      </c>
    </row>
    <row r="458" spans="1:3" x14ac:dyDescent="0.3">
      <c r="A458" s="1">
        <v>96922396</v>
      </c>
      <c r="B458" s="17" t="s">
        <v>1972</v>
      </c>
      <c r="C458" s="17" t="s">
        <v>1973</v>
      </c>
    </row>
    <row r="459" spans="1:3" x14ac:dyDescent="0.3">
      <c r="A459" s="1">
        <v>66575955</v>
      </c>
      <c r="B459" s="17" t="s">
        <v>1974</v>
      </c>
      <c r="C459" s="17" t="s">
        <v>1975</v>
      </c>
    </row>
    <row r="460" spans="1:3" x14ac:dyDescent="0.3">
      <c r="A460" s="1">
        <v>87389231</v>
      </c>
      <c r="B460" s="17" t="s">
        <v>1976</v>
      </c>
      <c r="C460" s="17" t="s">
        <v>1977</v>
      </c>
    </row>
    <row r="461" spans="1:3" x14ac:dyDescent="0.3">
      <c r="A461" s="1">
        <v>31312216</v>
      </c>
      <c r="B461" s="17" t="s">
        <v>1978</v>
      </c>
      <c r="C461" s="17" t="s">
        <v>1979</v>
      </c>
    </row>
    <row r="462" spans="1:3" x14ac:dyDescent="0.3">
      <c r="A462" s="1">
        <v>98869849</v>
      </c>
      <c r="B462" s="17" t="s">
        <v>1980</v>
      </c>
      <c r="C462" s="17" t="s">
        <v>1981</v>
      </c>
    </row>
    <row r="463" spans="1:3" x14ac:dyDescent="0.3">
      <c r="A463" s="1">
        <v>26516864</v>
      </c>
      <c r="B463" s="17" t="s">
        <v>1982</v>
      </c>
      <c r="C463" s="17" t="s">
        <v>1983</v>
      </c>
    </row>
    <row r="464" spans="1:3" x14ac:dyDescent="0.3">
      <c r="A464" s="1">
        <v>76367588</v>
      </c>
      <c r="B464" s="17" t="s">
        <v>1984</v>
      </c>
      <c r="C464" s="17" t="s">
        <v>1985</v>
      </c>
    </row>
    <row r="465" spans="1:3" x14ac:dyDescent="0.3">
      <c r="A465" s="1">
        <v>77147638</v>
      </c>
      <c r="B465" s="17" t="s">
        <v>1986</v>
      </c>
      <c r="C465" s="17" t="s">
        <v>1987</v>
      </c>
    </row>
    <row r="466" spans="1:3" x14ac:dyDescent="0.3">
      <c r="A466" s="1">
        <v>68224431</v>
      </c>
      <c r="B466" s="17" t="s">
        <v>1988</v>
      </c>
      <c r="C466" s="17" t="s">
        <v>1989</v>
      </c>
    </row>
    <row r="467" spans="1:3" x14ac:dyDescent="0.3">
      <c r="A467" s="1">
        <v>23515944</v>
      </c>
      <c r="B467" s="17" t="s">
        <v>1990</v>
      </c>
      <c r="C467" s="17" t="s">
        <v>1991</v>
      </c>
    </row>
    <row r="468" spans="1:3" x14ac:dyDescent="0.3">
      <c r="A468" s="1">
        <v>77147168</v>
      </c>
      <c r="B468" s="17" t="s">
        <v>1992</v>
      </c>
      <c r="C468" s="17" t="s">
        <v>1993</v>
      </c>
    </row>
    <row r="469" spans="1:3" x14ac:dyDescent="0.3">
      <c r="A469" s="1">
        <v>31456846</v>
      </c>
      <c r="B469" s="17" t="s">
        <v>1994</v>
      </c>
      <c r="C469" s="17" t="s">
        <v>1995</v>
      </c>
    </row>
    <row r="470" spans="1:3" x14ac:dyDescent="0.3">
      <c r="A470" s="1">
        <v>91945985</v>
      </c>
      <c r="B470" s="17" t="s">
        <v>1996</v>
      </c>
      <c r="C470" s="17" t="s">
        <v>1997</v>
      </c>
    </row>
    <row r="471" spans="1:3" x14ac:dyDescent="0.3">
      <c r="A471" s="1">
        <v>81591151</v>
      </c>
      <c r="B471" s="17" t="s">
        <v>1998</v>
      </c>
      <c r="C471" s="17" t="s">
        <v>1999</v>
      </c>
    </row>
    <row r="472" spans="1:3" x14ac:dyDescent="0.3">
      <c r="A472" s="1">
        <v>16533121</v>
      </c>
      <c r="B472" s="17" t="s">
        <v>2000</v>
      </c>
      <c r="C472" s="17" t="s">
        <v>2001</v>
      </c>
    </row>
    <row r="473" spans="1:3" x14ac:dyDescent="0.3">
      <c r="A473" s="1">
        <v>28265321</v>
      </c>
      <c r="B473" s="17" t="s">
        <v>2002</v>
      </c>
      <c r="C473" s="17" t="s">
        <v>2003</v>
      </c>
    </row>
    <row r="474" spans="1:3" x14ac:dyDescent="0.3">
      <c r="A474" s="1">
        <v>85865259</v>
      </c>
      <c r="B474" s="17" t="s">
        <v>2004</v>
      </c>
      <c r="C474" s="17" t="s">
        <v>2005</v>
      </c>
    </row>
    <row r="475" spans="1:3" x14ac:dyDescent="0.3">
      <c r="A475" s="1">
        <v>87172529</v>
      </c>
      <c r="B475" s="17" t="s">
        <v>2006</v>
      </c>
      <c r="C475" s="17" t="s">
        <v>2007</v>
      </c>
    </row>
    <row r="476" spans="1:3" x14ac:dyDescent="0.3">
      <c r="A476" s="1">
        <v>11731976</v>
      </c>
      <c r="B476" s="17" t="s">
        <v>2008</v>
      </c>
      <c r="C476" s="17" t="s">
        <v>2009</v>
      </c>
    </row>
    <row r="477" spans="1:3" x14ac:dyDescent="0.3">
      <c r="A477" s="1">
        <v>76599279</v>
      </c>
      <c r="B477" s="17" t="s">
        <v>2010</v>
      </c>
      <c r="C477" s="17" t="s">
        <v>2011</v>
      </c>
    </row>
    <row r="478" spans="1:3" x14ac:dyDescent="0.3">
      <c r="A478" s="1">
        <v>84294523</v>
      </c>
      <c r="B478" s="17" t="s">
        <v>2012</v>
      </c>
      <c r="C478" s="17" t="s">
        <v>2013</v>
      </c>
    </row>
    <row r="479" spans="1:3" x14ac:dyDescent="0.3">
      <c r="A479" s="1">
        <v>72175943</v>
      </c>
      <c r="B479" s="17" t="s">
        <v>2014</v>
      </c>
      <c r="C479" s="17" t="s">
        <v>2015</v>
      </c>
    </row>
    <row r="480" spans="1:3" x14ac:dyDescent="0.3">
      <c r="A480" s="1">
        <v>18126177</v>
      </c>
      <c r="B480" s="17" t="s">
        <v>2016</v>
      </c>
      <c r="C480" s="17" t="s">
        <v>2017</v>
      </c>
    </row>
    <row r="481" spans="1:3" x14ac:dyDescent="0.3">
      <c r="A481" s="1">
        <v>45621816</v>
      </c>
      <c r="B481" s="17" t="s">
        <v>2018</v>
      </c>
      <c r="C481" s="17" t="s">
        <v>2019</v>
      </c>
    </row>
    <row r="482" spans="1:3" x14ac:dyDescent="0.3">
      <c r="A482" s="1">
        <v>39915949</v>
      </c>
      <c r="B482" s="17" t="s">
        <v>2020</v>
      </c>
      <c r="C482" s="17" t="s">
        <v>2021</v>
      </c>
    </row>
    <row r="483" spans="1:3" x14ac:dyDescent="0.3">
      <c r="A483" s="1">
        <v>18581771</v>
      </c>
      <c r="B483" s="17" t="s">
        <v>2022</v>
      </c>
      <c r="C483" s="17" t="s">
        <v>2023</v>
      </c>
    </row>
    <row r="484" spans="1:3" x14ac:dyDescent="0.3">
      <c r="A484" s="1">
        <v>79849241</v>
      </c>
      <c r="B484" s="17" t="s">
        <v>2024</v>
      </c>
      <c r="C484" s="17" t="s">
        <v>2025</v>
      </c>
    </row>
    <row r="485" spans="1:3" x14ac:dyDescent="0.3">
      <c r="A485" s="1">
        <v>98921289</v>
      </c>
      <c r="B485" s="17" t="s">
        <v>2026</v>
      </c>
      <c r="C485" s="17" t="s">
        <v>2027</v>
      </c>
    </row>
    <row r="486" spans="1:3" x14ac:dyDescent="0.3">
      <c r="A486" s="1">
        <v>91436825</v>
      </c>
      <c r="B486" s="17" t="s">
        <v>2028</v>
      </c>
      <c r="C486" s="17" t="s">
        <v>2029</v>
      </c>
    </row>
    <row r="487" spans="1:3" x14ac:dyDescent="0.3">
      <c r="A487" s="1">
        <v>37493936</v>
      </c>
      <c r="B487" s="17" t="s">
        <v>2030</v>
      </c>
      <c r="C487" s="17" t="s">
        <v>2031</v>
      </c>
    </row>
    <row r="488" spans="1:3" x14ac:dyDescent="0.3">
      <c r="A488" s="1">
        <v>79673381</v>
      </c>
      <c r="B488" s="17" t="s">
        <v>2032</v>
      </c>
      <c r="C488" s="17" t="s">
        <v>2033</v>
      </c>
    </row>
    <row r="489" spans="1:3" x14ac:dyDescent="0.3">
      <c r="A489" s="1">
        <v>77919773</v>
      </c>
      <c r="B489" s="17" t="s">
        <v>2034</v>
      </c>
      <c r="C489" s="17" t="s">
        <v>2035</v>
      </c>
    </row>
    <row r="490" spans="1:3" x14ac:dyDescent="0.3">
      <c r="A490" s="1">
        <v>82655997</v>
      </c>
      <c r="B490" s="17" t="s">
        <v>2036</v>
      </c>
      <c r="C490" s="17" t="s">
        <v>2037</v>
      </c>
    </row>
    <row r="491" spans="1:3" x14ac:dyDescent="0.3">
      <c r="A491" s="1">
        <v>68653841</v>
      </c>
      <c r="B491" s="17" t="s">
        <v>2038</v>
      </c>
      <c r="C491" s="17" t="s">
        <v>2039</v>
      </c>
    </row>
    <row r="492" spans="1:3" x14ac:dyDescent="0.3">
      <c r="A492" s="1">
        <v>13392545</v>
      </c>
      <c r="B492" s="17" t="s">
        <v>2040</v>
      </c>
      <c r="C492" s="17" t="s">
        <v>2041</v>
      </c>
    </row>
    <row r="493" spans="1:3" x14ac:dyDescent="0.3">
      <c r="A493" s="1">
        <v>83254817</v>
      </c>
      <c r="B493" s="17" t="s">
        <v>2042</v>
      </c>
      <c r="C493" s="17" t="s">
        <v>2043</v>
      </c>
    </row>
    <row r="494" spans="1:3" x14ac:dyDescent="0.3">
      <c r="A494" s="1">
        <v>87325358</v>
      </c>
      <c r="B494" s="17" t="s">
        <v>2044</v>
      </c>
      <c r="C494" s="17" t="s">
        <v>2045</v>
      </c>
    </row>
    <row r="495" spans="1:3" x14ac:dyDescent="0.3">
      <c r="A495" s="1">
        <v>55443155</v>
      </c>
      <c r="B495" s="17" t="s">
        <v>2046</v>
      </c>
      <c r="C495" s="17" t="s">
        <v>2047</v>
      </c>
    </row>
    <row r="496" spans="1:3" x14ac:dyDescent="0.3">
      <c r="A496" s="1">
        <v>16633446</v>
      </c>
      <c r="B496" s="17" t="s">
        <v>2048</v>
      </c>
      <c r="C496" s="17" t="s">
        <v>2049</v>
      </c>
    </row>
    <row r="497" spans="1:3" x14ac:dyDescent="0.3">
      <c r="A497" s="1">
        <v>98124565</v>
      </c>
      <c r="B497" s="17" t="s">
        <v>2050</v>
      </c>
      <c r="C497" s="17" t="s">
        <v>2051</v>
      </c>
    </row>
    <row r="498" spans="1:3" x14ac:dyDescent="0.3">
      <c r="A498" s="1">
        <v>86413817</v>
      </c>
      <c r="B498" s="17" t="s">
        <v>2052</v>
      </c>
      <c r="C498" s="17" t="s">
        <v>2053</v>
      </c>
    </row>
    <row r="499" spans="1:3" x14ac:dyDescent="0.3">
      <c r="A499" s="1">
        <v>35485356</v>
      </c>
      <c r="B499" s="17" t="s">
        <v>2054</v>
      </c>
      <c r="C499" s="17" t="s">
        <v>2055</v>
      </c>
    </row>
    <row r="500" spans="1:3" x14ac:dyDescent="0.3">
      <c r="A500" s="1">
        <v>56711239</v>
      </c>
      <c r="B500" s="17" t="s">
        <v>2056</v>
      </c>
      <c r="C500" s="17" t="s">
        <v>2057</v>
      </c>
    </row>
    <row r="501" spans="1:3" x14ac:dyDescent="0.3">
      <c r="A501" s="1">
        <v>29541443</v>
      </c>
      <c r="B501" s="17" t="s">
        <v>2058</v>
      </c>
      <c r="C501" s="17" t="s">
        <v>2059</v>
      </c>
    </row>
    <row r="502" spans="1:3" x14ac:dyDescent="0.3">
      <c r="B502" s="4"/>
      <c r="C502" s="4"/>
    </row>
    <row r="503" spans="1:3" x14ac:dyDescent="0.3">
      <c r="B503" s="4"/>
      <c r="C503" s="4"/>
    </row>
    <row r="504" spans="1:3" x14ac:dyDescent="0.3">
      <c r="B504" s="4"/>
      <c r="C504" s="4"/>
    </row>
    <row r="505" spans="1:3" x14ac:dyDescent="0.3">
      <c r="B505" s="4"/>
      <c r="C505" s="4"/>
    </row>
    <row r="506" spans="1:3" x14ac:dyDescent="0.3">
      <c r="B506" s="4"/>
      <c r="C506" s="4"/>
    </row>
    <row r="507" spans="1:3" x14ac:dyDescent="0.3">
      <c r="B507" s="4"/>
      <c r="C507" s="4"/>
    </row>
    <row r="508" spans="1:3" x14ac:dyDescent="0.3">
      <c r="B508" s="4"/>
      <c r="C508" s="4"/>
    </row>
    <row r="509" spans="1:3" x14ac:dyDescent="0.3">
      <c r="B509" s="4"/>
      <c r="C509" s="4"/>
    </row>
    <row r="510" spans="1:3" x14ac:dyDescent="0.3">
      <c r="B510" s="4"/>
      <c r="C510" s="4"/>
    </row>
    <row r="511" spans="1:3" x14ac:dyDescent="0.3">
      <c r="B511" s="4"/>
      <c r="C511" s="4"/>
    </row>
    <row r="512" spans="1:3" x14ac:dyDescent="0.3">
      <c r="B512" s="4"/>
      <c r="C512" s="4"/>
    </row>
    <row r="513" spans="2:3" x14ac:dyDescent="0.3">
      <c r="B513" s="4"/>
      <c r="C513" s="4"/>
    </row>
    <row r="514" spans="2:3" x14ac:dyDescent="0.3">
      <c r="B514" s="4"/>
      <c r="C514" s="4"/>
    </row>
    <row r="515" spans="2:3" x14ac:dyDescent="0.3">
      <c r="B515" s="4"/>
      <c r="C515" s="4"/>
    </row>
    <row r="516" spans="2:3" x14ac:dyDescent="0.3">
      <c r="B516" s="4"/>
      <c r="C516" s="4"/>
    </row>
    <row r="517" spans="2:3" x14ac:dyDescent="0.3">
      <c r="B517" s="4"/>
      <c r="C517" s="4"/>
    </row>
    <row r="518" spans="2:3" x14ac:dyDescent="0.3">
      <c r="B518" s="4"/>
      <c r="C518" s="4"/>
    </row>
    <row r="519" spans="2:3" x14ac:dyDescent="0.3">
      <c r="B519" s="4"/>
      <c r="C519" s="4"/>
    </row>
    <row r="520" spans="2:3" x14ac:dyDescent="0.3">
      <c r="B520" s="4"/>
      <c r="C520" s="4"/>
    </row>
    <row r="521" spans="2:3" x14ac:dyDescent="0.3">
      <c r="B521" s="4"/>
      <c r="C521" s="4"/>
    </row>
    <row r="522" spans="2:3" x14ac:dyDescent="0.3">
      <c r="B522" s="4"/>
      <c r="C522" s="4"/>
    </row>
    <row r="523" spans="2:3" x14ac:dyDescent="0.3">
      <c r="B523" s="4"/>
      <c r="C523" s="4"/>
    </row>
    <row r="524" spans="2:3" x14ac:dyDescent="0.3">
      <c r="B524" s="4"/>
      <c r="C524" s="4"/>
    </row>
    <row r="525" spans="2:3" x14ac:dyDescent="0.3">
      <c r="B525" s="4"/>
      <c r="C525" s="4"/>
    </row>
    <row r="526" spans="2:3" x14ac:dyDescent="0.3">
      <c r="B526" s="4"/>
      <c r="C526" s="4"/>
    </row>
    <row r="527" spans="2:3" x14ac:dyDescent="0.3">
      <c r="B527" s="4"/>
      <c r="C527" s="4"/>
    </row>
    <row r="528" spans="2:3" x14ac:dyDescent="0.3">
      <c r="B528" s="4"/>
      <c r="C528" s="4"/>
    </row>
    <row r="529" spans="2:3" x14ac:dyDescent="0.3">
      <c r="B529" s="4"/>
      <c r="C529" s="4"/>
    </row>
    <row r="530" spans="2:3" x14ac:dyDescent="0.3">
      <c r="B530" s="4"/>
      <c r="C530" s="4"/>
    </row>
    <row r="531" spans="2:3" x14ac:dyDescent="0.3">
      <c r="B531" s="4"/>
      <c r="C531" s="4"/>
    </row>
    <row r="532" spans="2:3" x14ac:dyDescent="0.3">
      <c r="B532" s="4"/>
      <c r="C532" s="4"/>
    </row>
    <row r="533" spans="2:3" x14ac:dyDescent="0.3">
      <c r="B533" s="4"/>
      <c r="C533" s="4"/>
    </row>
    <row r="534" spans="2:3" x14ac:dyDescent="0.3">
      <c r="B534" s="4"/>
      <c r="C534" s="4"/>
    </row>
    <row r="535" spans="2:3" x14ac:dyDescent="0.3">
      <c r="B535" s="4"/>
      <c r="C535" s="4"/>
    </row>
    <row r="536" spans="2:3" x14ac:dyDescent="0.3">
      <c r="B536" s="4"/>
      <c r="C536" s="4"/>
    </row>
    <row r="537" spans="2:3" x14ac:dyDescent="0.3">
      <c r="B537" s="4"/>
      <c r="C537" s="4"/>
    </row>
    <row r="538" spans="2:3" x14ac:dyDescent="0.3">
      <c r="B538" s="4"/>
      <c r="C538" s="4"/>
    </row>
    <row r="539" spans="2:3" x14ac:dyDescent="0.3">
      <c r="B539" s="4"/>
      <c r="C539" s="4"/>
    </row>
    <row r="540" spans="2:3" x14ac:dyDescent="0.3">
      <c r="B540" s="4"/>
      <c r="C540" s="4"/>
    </row>
    <row r="541" spans="2:3" x14ac:dyDescent="0.3">
      <c r="B541" s="4"/>
      <c r="C541" s="4"/>
    </row>
    <row r="542" spans="2:3" x14ac:dyDescent="0.3">
      <c r="B542" s="4"/>
      <c r="C542" s="4"/>
    </row>
    <row r="543" spans="2:3" x14ac:dyDescent="0.3">
      <c r="B543" s="4"/>
      <c r="C543" s="4"/>
    </row>
    <row r="544" spans="2:3" x14ac:dyDescent="0.3">
      <c r="B544" s="4"/>
      <c r="C544" s="4"/>
    </row>
    <row r="545" spans="2:3" x14ac:dyDescent="0.3">
      <c r="B545" s="4"/>
      <c r="C545" s="4"/>
    </row>
    <row r="546" spans="2:3" x14ac:dyDescent="0.3">
      <c r="B546" s="4"/>
      <c r="C546" s="4"/>
    </row>
    <row r="547" spans="2:3" x14ac:dyDescent="0.3">
      <c r="B547" s="4"/>
      <c r="C547" s="4"/>
    </row>
    <row r="548" spans="2:3" x14ac:dyDescent="0.3">
      <c r="B548" s="4"/>
      <c r="C548" s="4"/>
    </row>
    <row r="549" spans="2:3" x14ac:dyDescent="0.3">
      <c r="B549" s="4"/>
      <c r="C549" s="4"/>
    </row>
    <row r="550" spans="2:3" x14ac:dyDescent="0.3">
      <c r="B550" s="4"/>
      <c r="C550" s="4"/>
    </row>
    <row r="551" spans="2:3" x14ac:dyDescent="0.3">
      <c r="B551" s="4"/>
      <c r="C551" s="4"/>
    </row>
    <row r="552" spans="2:3" x14ac:dyDescent="0.3">
      <c r="B552" s="4"/>
      <c r="C552" s="4"/>
    </row>
    <row r="553" spans="2:3" x14ac:dyDescent="0.3">
      <c r="B553" s="4"/>
      <c r="C553" s="4"/>
    </row>
    <row r="554" spans="2:3" x14ac:dyDescent="0.3">
      <c r="B554" s="4"/>
      <c r="C554" s="4"/>
    </row>
    <row r="555" spans="2:3" x14ac:dyDescent="0.3">
      <c r="B555" s="4"/>
      <c r="C555" s="4"/>
    </row>
    <row r="556" spans="2:3" x14ac:dyDescent="0.3">
      <c r="B556" s="4"/>
      <c r="C556" s="4"/>
    </row>
    <row r="557" spans="2:3" x14ac:dyDescent="0.3">
      <c r="B557" s="4"/>
      <c r="C557" s="4"/>
    </row>
    <row r="558" spans="2:3" x14ac:dyDescent="0.3">
      <c r="B558" s="4"/>
      <c r="C558" s="4"/>
    </row>
    <row r="559" spans="2:3" x14ac:dyDescent="0.3">
      <c r="B559" s="4"/>
      <c r="C559" s="4"/>
    </row>
    <row r="560" spans="2:3" x14ac:dyDescent="0.3">
      <c r="B560" s="4"/>
      <c r="C560" s="4"/>
    </row>
    <row r="561" spans="2:3" x14ac:dyDescent="0.3">
      <c r="B561" s="4"/>
      <c r="C561" s="4"/>
    </row>
    <row r="562" spans="2:3" x14ac:dyDescent="0.3">
      <c r="B562" s="4"/>
      <c r="C562" s="4"/>
    </row>
    <row r="563" spans="2:3" x14ac:dyDescent="0.3">
      <c r="B563" s="4"/>
      <c r="C563" s="4"/>
    </row>
    <row r="564" spans="2:3" x14ac:dyDescent="0.3">
      <c r="B564" s="4"/>
      <c r="C564" s="4"/>
    </row>
    <row r="565" spans="2:3" x14ac:dyDescent="0.3">
      <c r="B565" s="4"/>
      <c r="C565" s="4"/>
    </row>
    <row r="566" spans="2:3" x14ac:dyDescent="0.3">
      <c r="B566" s="4"/>
      <c r="C566" s="4"/>
    </row>
    <row r="567" spans="2:3" x14ac:dyDescent="0.3">
      <c r="B567" s="4"/>
      <c r="C567" s="4"/>
    </row>
    <row r="568" spans="2:3" x14ac:dyDescent="0.3">
      <c r="B568" s="4"/>
      <c r="C568" s="4"/>
    </row>
    <row r="569" spans="2:3" x14ac:dyDescent="0.3">
      <c r="B569" s="4"/>
      <c r="C569" s="4"/>
    </row>
    <row r="570" spans="2:3" x14ac:dyDescent="0.3">
      <c r="B570" s="4"/>
      <c r="C570" s="4"/>
    </row>
    <row r="571" spans="2:3" x14ac:dyDescent="0.3">
      <c r="B571" s="4"/>
      <c r="C571" s="4"/>
    </row>
    <row r="572" spans="2:3" x14ac:dyDescent="0.3">
      <c r="B572" s="4"/>
      <c r="C572" s="4"/>
    </row>
    <row r="573" spans="2:3" x14ac:dyDescent="0.3">
      <c r="B573" s="4"/>
      <c r="C573" s="4"/>
    </row>
    <row r="574" spans="2:3" x14ac:dyDescent="0.3">
      <c r="B574" s="4"/>
      <c r="C574" s="4"/>
    </row>
    <row r="575" spans="2:3" x14ac:dyDescent="0.3">
      <c r="B575" s="4"/>
      <c r="C575" s="4"/>
    </row>
    <row r="576" spans="2:3" x14ac:dyDescent="0.3">
      <c r="B576" s="4"/>
      <c r="C576" s="4"/>
    </row>
    <row r="577" spans="2:3" x14ac:dyDescent="0.3">
      <c r="B577" s="4"/>
      <c r="C577" s="4"/>
    </row>
    <row r="578" spans="2:3" x14ac:dyDescent="0.3">
      <c r="B578" s="4"/>
      <c r="C578" s="4"/>
    </row>
    <row r="579" spans="2:3" x14ac:dyDescent="0.3">
      <c r="B579" s="4"/>
      <c r="C579" s="4"/>
    </row>
    <row r="580" spans="2:3" x14ac:dyDescent="0.3">
      <c r="B580" s="4"/>
      <c r="C580" s="4"/>
    </row>
    <row r="581" spans="2:3" x14ac:dyDescent="0.3">
      <c r="B581" s="4"/>
      <c r="C581" s="4"/>
    </row>
    <row r="582" spans="2:3" x14ac:dyDescent="0.3">
      <c r="B582" s="4"/>
      <c r="C582" s="4"/>
    </row>
    <row r="583" spans="2:3" x14ac:dyDescent="0.3">
      <c r="B583" s="4"/>
      <c r="C583" s="4"/>
    </row>
    <row r="584" spans="2:3" x14ac:dyDescent="0.3">
      <c r="B584" s="4"/>
      <c r="C584" s="4"/>
    </row>
    <row r="585" spans="2:3" x14ac:dyDescent="0.3">
      <c r="B585" s="4"/>
      <c r="C585" s="4"/>
    </row>
    <row r="586" spans="2:3" x14ac:dyDescent="0.3">
      <c r="B586" s="4"/>
      <c r="C586" s="4"/>
    </row>
    <row r="587" spans="2:3" x14ac:dyDescent="0.3">
      <c r="B587" s="4"/>
      <c r="C587" s="4"/>
    </row>
    <row r="588" spans="2:3" x14ac:dyDescent="0.3">
      <c r="B588" s="4"/>
      <c r="C588" s="4"/>
    </row>
    <row r="589" spans="2:3" x14ac:dyDescent="0.3">
      <c r="B589" s="4"/>
      <c r="C589" s="4"/>
    </row>
    <row r="590" spans="2:3" x14ac:dyDescent="0.3">
      <c r="B590" s="4"/>
      <c r="C590" s="4"/>
    </row>
    <row r="591" spans="2:3" x14ac:dyDescent="0.3">
      <c r="B591" s="4"/>
      <c r="C591" s="4"/>
    </row>
    <row r="592" spans="2:3" x14ac:dyDescent="0.3">
      <c r="B592" s="4"/>
      <c r="C592" s="4"/>
    </row>
    <row r="593" spans="2:3" x14ac:dyDescent="0.3">
      <c r="B593" s="4"/>
      <c r="C593" s="4"/>
    </row>
    <row r="594" spans="2:3" x14ac:dyDescent="0.3">
      <c r="B594" s="4"/>
      <c r="C594" s="4"/>
    </row>
    <row r="595" spans="2:3" x14ac:dyDescent="0.3">
      <c r="B595" s="4"/>
      <c r="C595" s="4"/>
    </row>
    <row r="596" spans="2:3" x14ac:dyDescent="0.3">
      <c r="B596" s="4"/>
      <c r="C596" s="4"/>
    </row>
    <row r="597" spans="2:3" x14ac:dyDescent="0.3">
      <c r="B597" s="4"/>
      <c r="C597" s="4"/>
    </row>
    <row r="598" spans="2:3" x14ac:dyDescent="0.3">
      <c r="B598" s="4"/>
      <c r="C598" s="4"/>
    </row>
    <row r="599" spans="2:3" x14ac:dyDescent="0.3">
      <c r="B599" s="4"/>
      <c r="C599" s="4"/>
    </row>
    <row r="600" spans="2:3" x14ac:dyDescent="0.3">
      <c r="B600" s="4"/>
      <c r="C600" s="4"/>
    </row>
    <row r="601" spans="2:3" x14ac:dyDescent="0.3">
      <c r="B601" s="4"/>
      <c r="C601" s="4"/>
    </row>
    <row r="602" spans="2:3" x14ac:dyDescent="0.3">
      <c r="B602" s="4"/>
      <c r="C602" s="4"/>
    </row>
    <row r="603" spans="2:3" x14ac:dyDescent="0.3">
      <c r="B603" s="4"/>
      <c r="C603" s="4"/>
    </row>
    <row r="604" spans="2:3" x14ac:dyDescent="0.3">
      <c r="B604" s="4"/>
      <c r="C604" s="4"/>
    </row>
    <row r="605" spans="2:3" x14ac:dyDescent="0.3">
      <c r="B605" s="4"/>
      <c r="C605" s="4"/>
    </row>
    <row r="606" spans="2:3" x14ac:dyDescent="0.3">
      <c r="B606" s="4"/>
      <c r="C606" s="4"/>
    </row>
    <row r="607" spans="2:3" x14ac:dyDescent="0.3">
      <c r="B607" s="4"/>
      <c r="C607" s="4"/>
    </row>
    <row r="608" spans="2:3" x14ac:dyDescent="0.3">
      <c r="B608" s="4"/>
      <c r="C608" s="4"/>
    </row>
    <row r="609" spans="2:3" x14ac:dyDescent="0.3">
      <c r="B609" s="4"/>
      <c r="C609" s="4"/>
    </row>
    <row r="610" spans="2:3" x14ac:dyDescent="0.3">
      <c r="B610" s="4"/>
      <c r="C610" s="4"/>
    </row>
    <row r="611" spans="2:3" x14ac:dyDescent="0.3">
      <c r="B611" s="4"/>
      <c r="C611" s="4"/>
    </row>
    <row r="612" spans="2:3" x14ac:dyDescent="0.3">
      <c r="B612" s="4"/>
      <c r="C612" s="4"/>
    </row>
    <row r="613" spans="2:3" x14ac:dyDescent="0.3">
      <c r="B613" s="4"/>
      <c r="C613" s="4"/>
    </row>
    <row r="614" spans="2:3" x14ac:dyDescent="0.3">
      <c r="B614" s="4"/>
      <c r="C614" s="4"/>
    </row>
    <row r="615" spans="2:3" x14ac:dyDescent="0.3">
      <c r="B615" s="4"/>
      <c r="C615" s="4"/>
    </row>
    <row r="616" spans="2:3" x14ac:dyDescent="0.3">
      <c r="B616" s="4"/>
      <c r="C616" s="4"/>
    </row>
    <row r="617" spans="2:3" x14ac:dyDescent="0.3">
      <c r="B617" s="4"/>
      <c r="C617" s="4"/>
    </row>
    <row r="618" spans="2:3" x14ac:dyDescent="0.3">
      <c r="B618" s="4"/>
      <c r="C618" s="4"/>
    </row>
    <row r="619" spans="2:3" x14ac:dyDescent="0.3">
      <c r="B619" s="4"/>
      <c r="C619" s="4"/>
    </row>
    <row r="620" spans="2:3" x14ac:dyDescent="0.3">
      <c r="B620" s="4"/>
      <c r="C620" s="4"/>
    </row>
    <row r="621" spans="2:3" x14ac:dyDescent="0.3">
      <c r="B621" s="4"/>
      <c r="C621" s="4"/>
    </row>
    <row r="622" spans="2:3" x14ac:dyDescent="0.3">
      <c r="B622" s="4"/>
      <c r="C622" s="4"/>
    </row>
    <row r="623" spans="2:3" x14ac:dyDescent="0.3">
      <c r="B623" s="4"/>
      <c r="C623" s="4"/>
    </row>
    <row r="624" spans="2:3" x14ac:dyDescent="0.3">
      <c r="B624" s="4"/>
      <c r="C624" s="4"/>
    </row>
    <row r="625" spans="2:3" x14ac:dyDescent="0.3">
      <c r="B625" s="4"/>
      <c r="C625" s="4"/>
    </row>
    <row r="626" spans="2:3" x14ac:dyDescent="0.3">
      <c r="B626" s="4"/>
      <c r="C626" s="4"/>
    </row>
    <row r="627" spans="2:3" x14ac:dyDescent="0.3">
      <c r="B627" s="4"/>
      <c r="C627" s="4"/>
    </row>
    <row r="628" spans="2:3" x14ac:dyDescent="0.3">
      <c r="B628" s="4"/>
      <c r="C628" s="4"/>
    </row>
    <row r="629" spans="2:3" x14ac:dyDescent="0.3">
      <c r="B629" s="4"/>
      <c r="C629" s="4"/>
    </row>
    <row r="630" spans="2:3" x14ac:dyDescent="0.3">
      <c r="B630" s="4"/>
      <c r="C630" s="4"/>
    </row>
    <row r="631" spans="2:3" x14ac:dyDescent="0.3">
      <c r="B631" s="4"/>
      <c r="C631" s="4"/>
    </row>
    <row r="632" spans="2:3" x14ac:dyDescent="0.3">
      <c r="B632" s="4"/>
      <c r="C632" s="4"/>
    </row>
    <row r="633" spans="2:3" x14ac:dyDescent="0.3">
      <c r="B633" s="4"/>
      <c r="C633" s="4"/>
    </row>
    <row r="634" spans="2:3" x14ac:dyDescent="0.3">
      <c r="B634" s="4"/>
      <c r="C634" s="4"/>
    </row>
    <row r="635" spans="2:3" x14ac:dyDescent="0.3">
      <c r="B635" s="4"/>
      <c r="C635" s="4"/>
    </row>
    <row r="636" spans="2:3" x14ac:dyDescent="0.3">
      <c r="B636" s="4"/>
      <c r="C636" s="4"/>
    </row>
    <row r="637" spans="2:3" x14ac:dyDescent="0.3">
      <c r="B637" s="4"/>
      <c r="C637" s="4"/>
    </row>
    <row r="638" spans="2:3" x14ac:dyDescent="0.3">
      <c r="B638" s="4"/>
      <c r="C638" s="4"/>
    </row>
    <row r="639" spans="2:3" x14ac:dyDescent="0.3">
      <c r="B639" s="4"/>
      <c r="C639" s="4"/>
    </row>
    <row r="640" spans="2:3" x14ac:dyDescent="0.3">
      <c r="B640" s="4"/>
      <c r="C640" s="4"/>
    </row>
    <row r="641" spans="2:3" x14ac:dyDescent="0.3">
      <c r="B641" s="4"/>
      <c r="C641" s="4"/>
    </row>
    <row r="642" spans="2:3" x14ac:dyDescent="0.3">
      <c r="B642" s="4"/>
      <c r="C642" s="4"/>
    </row>
    <row r="643" spans="2:3" x14ac:dyDescent="0.3">
      <c r="B643" s="4"/>
      <c r="C643" s="4"/>
    </row>
    <row r="644" spans="2:3" x14ac:dyDescent="0.3">
      <c r="B644" s="4"/>
      <c r="C644" s="4"/>
    </row>
    <row r="645" spans="2:3" x14ac:dyDescent="0.3">
      <c r="B645" s="4"/>
      <c r="C645" s="4"/>
    </row>
    <row r="646" spans="2:3" x14ac:dyDescent="0.3">
      <c r="B646" s="4"/>
      <c r="C646" s="4"/>
    </row>
    <row r="647" spans="2:3" x14ac:dyDescent="0.3">
      <c r="B647" s="4"/>
      <c r="C647" s="4"/>
    </row>
    <row r="648" spans="2:3" x14ac:dyDescent="0.3">
      <c r="B648" s="4"/>
      <c r="C648" s="4"/>
    </row>
    <row r="649" spans="2:3" x14ac:dyDescent="0.3">
      <c r="B649" s="4"/>
      <c r="C649" s="4"/>
    </row>
    <row r="650" spans="2:3" x14ac:dyDescent="0.3">
      <c r="B650" s="4"/>
      <c r="C650" s="4"/>
    </row>
    <row r="651" spans="2:3" x14ac:dyDescent="0.3">
      <c r="B651" s="4"/>
      <c r="C651" s="4"/>
    </row>
    <row r="652" spans="2:3" x14ac:dyDescent="0.3">
      <c r="B652" s="4"/>
      <c r="C652" s="4"/>
    </row>
    <row r="653" spans="2:3" x14ac:dyDescent="0.3">
      <c r="B653" s="4"/>
      <c r="C653" s="4"/>
    </row>
    <row r="654" spans="2:3" x14ac:dyDescent="0.3">
      <c r="B654" s="4"/>
      <c r="C654" s="4"/>
    </row>
    <row r="655" spans="2:3" x14ac:dyDescent="0.3">
      <c r="B655" s="4"/>
      <c r="C655" s="4"/>
    </row>
    <row r="656" spans="2:3" x14ac:dyDescent="0.3">
      <c r="B656" s="4"/>
      <c r="C656" s="4"/>
    </row>
    <row r="657" spans="2:3" x14ac:dyDescent="0.3">
      <c r="B657" s="4"/>
      <c r="C657" s="4"/>
    </row>
    <row r="658" spans="2:3" x14ac:dyDescent="0.3">
      <c r="B658" s="4"/>
      <c r="C658" s="4"/>
    </row>
    <row r="659" spans="2:3" x14ac:dyDescent="0.3">
      <c r="B659" s="4"/>
      <c r="C659" s="4"/>
    </row>
    <row r="660" spans="2:3" x14ac:dyDescent="0.3">
      <c r="B660" s="4"/>
      <c r="C660" s="4"/>
    </row>
    <row r="661" spans="2:3" x14ac:dyDescent="0.3">
      <c r="B661" s="4"/>
      <c r="C661" s="4"/>
    </row>
    <row r="662" spans="2:3" x14ac:dyDescent="0.3">
      <c r="B662" s="4"/>
      <c r="C662" s="4"/>
    </row>
    <row r="663" spans="2:3" x14ac:dyDescent="0.3">
      <c r="B663" s="4"/>
      <c r="C663" s="4"/>
    </row>
    <row r="664" spans="2:3" x14ac:dyDescent="0.3">
      <c r="B664" s="4"/>
      <c r="C664" s="4"/>
    </row>
    <row r="665" spans="2:3" x14ac:dyDescent="0.3">
      <c r="B665" s="4"/>
      <c r="C665" s="4"/>
    </row>
    <row r="666" spans="2:3" x14ac:dyDescent="0.3">
      <c r="B666" s="4"/>
      <c r="C666" s="4"/>
    </row>
    <row r="667" spans="2:3" x14ac:dyDescent="0.3">
      <c r="B667" s="4"/>
      <c r="C667" s="4"/>
    </row>
    <row r="668" spans="2:3" x14ac:dyDescent="0.3">
      <c r="B668" s="4"/>
      <c r="C668" s="4"/>
    </row>
    <row r="669" spans="2:3" x14ac:dyDescent="0.3">
      <c r="B669" s="4"/>
      <c r="C669" s="4"/>
    </row>
    <row r="670" spans="2:3" x14ac:dyDescent="0.3">
      <c r="B670" s="4"/>
      <c r="C670" s="4"/>
    </row>
    <row r="671" spans="2:3" x14ac:dyDescent="0.3">
      <c r="B671" s="4"/>
      <c r="C671" s="4"/>
    </row>
    <row r="672" spans="2:3" x14ac:dyDescent="0.3">
      <c r="B672" s="4"/>
      <c r="C672" s="4"/>
    </row>
    <row r="673" spans="2:3" x14ac:dyDescent="0.3">
      <c r="B673" s="4"/>
      <c r="C673" s="4"/>
    </row>
    <row r="674" spans="2:3" x14ac:dyDescent="0.3">
      <c r="B674" s="4"/>
      <c r="C674" s="4"/>
    </row>
    <row r="675" spans="2:3" x14ac:dyDescent="0.3">
      <c r="B675" s="4"/>
      <c r="C675" s="4"/>
    </row>
    <row r="676" spans="2:3" x14ac:dyDescent="0.3">
      <c r="B676" s="4"/>
      <c r="C676" s="4"/>
    </row>
    <row r="677" spans="2:3" x14ac:dyDescent="0.3">
      <c r="B677" s="4"/>
      <c r="C677" s="4"/>
    </row>
    <row r="678" spans="2:3" x14ac:dyDescent="0.3">
      <c r="B678" s="4"/>
      <c r="C678" s="4"/>
    </row>
    <row r="679" spans="2:3" x14ac:dyDescent="0.3">
      <c r="B679" s="4"/>
      <c r="C679" s="4"/>
    </row>
    <row r="680" spans="2:3" x14ac:dyDescent="0.3">
      <c r="B680" s="4"/>
      <c r="C680" s="4"/>
    </row>
    <row r="681" spans="2:3" x14ac:dyDescent="0.3">
      <c r="B681" s="4"/>
      <c r="C681" s="4"/>
    </row>
    <row r="682" spans="2:3" x14ac:dyDescent="0.3">
      <c r="B682" s="4"/>
      <c r="C682" s="4"/>
    </row>
    <row r="683" spans="2:3" x14ac:dyDescent="0.3">
      <c r="B683" s="4"/>
      <c r="C683" s="4"/>
    </row>
    <row r="684" spans="2:3" x14ac:dyDescent="0.3">
      <c r="B684" s="4"/>
      <c r="C684" s="4"/>
    </row>
    <row r="685" spans="2:3" x14ac:dyDescent="0.3">
      <c r="B685" s="4"/>
      <c r="C685" s="4"/>
    </row>
    <row r="686" spans="2:3" x14ac:dyDescent="0.3">
      <c r="B686" s="4"/>
      <c r="C686" s="4"/>
    </row>
    <row r="687" spans="2:3" x14ac:dyDescent="0.3">
      <c r="B687" s="4"/>
      <c r="C687" s="4"/>
    </row>
    <row r="688" spans="2:3" x14ac:dyDescent="0.3">
      <c r="B688" s="4"/>
      <c r="C688" s="4"/>
    </row>
    <row r="689" spans="2:3" x14ac:dyDescent="0.3">
      <c r="B689" s="4"/>
      <c r="C689" s="4"/>
    </row>
    <row r="690" spans="2:3" x14ac:dyDescent="0.3">
      <c r="B690" s="4"/>
      <c r="C690" s="4"/>
    </row>
    <row r="691" spans="2:3" x14ac:dyDescent="0.3">
      <c r="B691" s="4"/>
      <c r="C691" s="4"/>
    </row>
    <row r="692" spans="2:3" x14ac:dyDescent="0.3">
      <c r="B692" s="4"/>
      <c r="C692" s="4"/>
    </row>
    <row r="693" spans="2:3" x14ac:dyDescent="0.3">
      <c r="B693" s="4"/>
      <c r="C693" s="4"/>
    </row>
    <row r="694" spans="2:3" x14ac:dyDescent="0.3">
      <c r="B694" s="4"/>
      <c r="C694" s="4"/>
    </row>
    <row r="695" spans="2:3" x14ac:dyDescent="0.3">
      <c r="B695" s="4"/>
      <c r="C695" s="4"/>
    </row>
    <row r="696" spans="2:3" x14ac:dyDescent="0.3">
      <c r="B696" s="4"/>
      <c r="C696" s="4"/>
    </row>
    <row r="697" spans="2:3" x14ac:dyDescent="0.3">
      <c r="B697" s="4"/>
      <c r="C697" s="4"/>
    </row>
    <row r="698" spans="2:3" x14ac:dyDescent="0.3">
      <c r="B698" s="4"/>
      <c r="C698" s="4"/>
    </row>
    <row r="699" spans="2:3" x14ac:dyDescent="0.3">
      <c r="B699" s="4"/>
      <c r="C699" s="4"/>
    </row>
    <row r="700" spans="2:3" x14ac:dyDescent="0.3">
      <c r="B700" s="4"/>
      <c r="C700" s="4"/>
    </row>
    <row r="701" spans="2:3" x14ac:dyDescent="0.3">
      <c r="B701" s="4"/>
      <c r="C701" s="4"/>
    </row>
    <row r="702" spans="2:3" x14ac:dyDescent="0.3">
      <c r="B702" s="4"/>
      <c r="C702" s="4"/>
    </row>
    <row r="703" spans="2:3" x14ac:dyDescent="0.3">
      <c r="B703" s="4"/>
      <c r="C703" s="4"/>
    </row>
    <row r="704" spans="2:3" x14ac:dyDescent="0.3">
      <c r="B704" s="4"/>
      <c r="C704" s="4"/>
    </row>
    <row r="705" spans="2:3" x14ac:dyDescent="0.3">
      <c r="B705" s="4"/>
      <c r="C705" s="4"/>
    </row>
    <row r="706" spans="2:3" x14ac:dyDescent="0.3">
      <c r="B706" s="4"/>
      <c r="C706" s="4"/>
    </row>
    <row r="707" spans="2:3" x14ac:dyDescent="0.3">
      <c r="B707" s="4"/>
      <c r="C707" s="4"/>
    </row>
    <row r="708" spans="2:3" x14ac:dyDescent="0.3">
      <c r="B708" s="4"/>
      <c r="C708" s="4"/>
    </row>
    <row r="709" spans="2:3" x14ac:dyDescent="0.3">
      <c r="B709" s="4"/>
      <c r="C709" s="4"/>
    </row>
    <row r="710" spans="2:3" x14ac:dyDescent="0.3">
      <c r="B710" s="4"/>
      <c r="C710" s="4"/>
    </row>
    <row r="711" spans="2:3" x14ac:dyDescent="0.3">
      <c r="B711" s="4"/>
      <c r="C711" s="4"/>
    </row>
    <row r="712" spans="2:3" x14ac:dyDescent="0.3">
      <c r="B712" s="4"/>
      <c r="C712" s="4"/>
    </row>
    <row r="713" spans="2:3" x14ac:dyDescent="0.3">
      <c r="B713" s="4"/>
      <c r="C713" s="4"/>
    </row>
    <row r="714" spans="2:3" x14ac:dyDescent="0.3">
      <c r="B714" s="4"/>
      <c r="C714" s="4"/>
    </row>
    <row r="715" spans="2:3" x14ac:dyDescent="0.3">
      <c r="B715" s="4"/>
      <c r="C715" s="4"/>
    </row>
    <row r="716" spans="2:3" x14ac:dyDescent="0.3">
      <c r="B716" s="4"/>
      <c r="C716" s="4"/>
    </row>
    <row r="717" spans="2:3" x14ac:dyDescent="0.3">
      <c r="B717" s="4"/>
      <c r="C717" s="4"/>
    </row>
    <row r="718" spans="2:3" x14ac:dyDescent="0.3">
      <c r="B718" s="4"/>
      <c r="C718" s="4"/>
    </row>
    <row r="719" spans="2:3" x14ac:dyDescent="0.3">
      <c r="B719" s="4"/>
      <c r="C719" s="4"/>
    </row>
    <row r="720" spans="2:3" x14ac:dyDescent="0.3">
      <c r="B720" s="4"/>
      <c r="C720" s="4"/>
    </row>
    <row r="721" spans="2:3" x14ac:dyDescent="0.3">
      <c r="B721" s="4"/>
      <c r="C721" s="4"/>
    </row>
    <row r="722" spans="2:3" x14ac:dyDescent="0.3">
      <c r="B722" s="4"/>
      <c r="C722" s="4"/>
    </row>
    <row r="723" spans="2:3" x14ac:dyDescent="0.3">
      <c r="B723" s="4"/>
      <c r="C723" s="4"/>
    </row>
    <row r="724" spans="2:3" x14ac:dyDescent="0.3">
      <c r="B724" s="4"/>
      <c r="C724" s="4"/>
    </row>
    <row r="725" spans="2:3" x14ac:dyDescent="0.3">
      <c r="B725" s="4"/>
      <c r="C725" s="4"/>
    </row>
    <row r="726" spans="2:3" x14ac:dyDescent="0.3">
      <c r="B726" s="4"/>
      <c r="C726" s="4"/>
    </row>
    <row r="727" spans="2:3" x14ac:dyDescent="0.3">
      <c r="B727" s="4"/>
      <c r="C727" s="4"/>
    </row>
    <row r="728" spans="2:3" x14ac:dyDescent="0.3">
      <c r="B728" s="4"/>
      <c r="C728" s="4"/>
    </row>
    <row r="729" spans="2:3" x14ac:dyDescent="0.3">
      <c r="B729" s="4"/>
      <c r="C729" s="4"/>
    </row>
    <row r="730" spans="2:3" x14ac:dyDescent="0.3">
      <c r="B730" s="4"/>
      <c r="C730" s="4"/>
    </row>
    <row r="731" spans="2:3" x14ac:dyDescent="0.3">
      <c r="B731" s="4"/>
      <c r="C731" s="4"/>
    </row>
    <row r="732" spans="2:3" x14ac:dyDescent="0.3">
      <c r="B732" s="4"/>
      <c r="C732" s="4"/>
    </row>
    <row r="733" spans="2:3" x14ac:dyDescent="0.3">
      <c r="B733" s="4"/>
      <c r="C733" s="4"/>
    </row>
    <row r="734" spans="2:3" x14ac:dyDescent="0.3">
      <c r="B734" s="4"/>
      <c r="C734" s="4"/>
    </row>
    <row r="735" spans="2:3" x14ac:dyDescent="0.3">
      <c r="B735" s="4"/>
      <c r="C735" s="4"/>
    </row>
    <row r="736" spans="2:3" x14ac:dyDescent="0.3">
      <c r="B736" s="4"/>
      <c r="C736" s="4"/>
    </row>
    <row r="737" spans="2:3" x14ac:dyDescent="0.3">
      <c r="B737" s="4"/>
      <c r="C737" s="4"/>
    </row>
    <row r="738" spans="2:3" x14ac:dyDescent="0.3">
      <c r="B738" s="4"/>
      <c r="C738" s="4"/>
    </row>
    <row r="739" spans="2:3" x14ac:dyDescent="0.3">
      <c r="B739" s="4"/>
      <c r="C739" s="4"/>
    </row>
    <row r="740" spans="2:3" x14ac:dyDescent="0.3">
      <c r="B740" s="4"/>
      <c r="C740" s="4"/>
    </row>
    <row r="741" spans="2:3" x14ac:dyDescent="0.3">
      <c r="B741" s="4"/>
      <c r="C741" s="4"/>
    </row>
    <row r="742" spans="2:3" x14ac:dyDescent="0.3">
      <c r="B742" s="4"/>
      <c r="C742" s="4"/>
    </row>
    <row r="743" spans="2:3" x14ac:dyDescent="0.3">
      <c r="B743" s="4"/>
      <c r="C743" s="4"/>
    </row>
    <row r="744" spans="2:3" x14ac:dyDescent="0.3">
      <c r="B744" s="4"/>
      <c r="C744" s="4"/>
    </row>
    <row r="745" spans="2:3" x14ac:dyDescent="0.3">
      <c r="B745" s="4"/>
      <c r="C745" s="4"/>
    </row>
    <row r="746" spans="2:3" x14ac:dyDescent="0.3">
      <c r="B746" s="4"/>
      <c r="C746" s="4"/>
    </row>
    <row r="747" spans="2:3" x14ac:dyDescent="0.3">
      <c r="B747" s="4"/>
      <c r="C747" s="4"/>
    </row>
    <row r="748" spans="2:3" x14ac:dyDescent="0.3">
      <c r="B748" s="4"/>
      <c r="C748" s="4"/>
    </row>
    <row r="749" spans="2:3" x14ac:dyDescent="0.3">
      <c r="B749" s="4"/>
      <c r="C749" s="4"/>
    </row>
    <row r="750" spans="2:3" x14ac:dyDescent="0.3">
      <c r="B750" s="4"/>
      <c r="C750" s="4"/>
    </row>
    <row r="751" spans="2:3" x14ac:dyDescent="0.3">
      <c r="B751" s="4"/>
      <c r="C751" s="4"/>
    </row>
    <row r="752" spans="2:3" x14ac:dyDescent="0.3">
      <c r="B752" s="4"/>
      <c r="C752" s="4"/>
    </row>
    <row r="753" spans="2:3" x14ac:dyDescent="0.3">
      <c r="B753" s="4"/>
      <c r="C753" s="4"/>
    </row>
    <row r="754" spans="2:3" x14ac:dyDescent="0.3">
      <c r="B754" s="4"/>
      <c r="C754" s="4"/>
    </row>
    <row r="755" spans="2:3" x14ac:dyDescent="0.3">
      <c r="B755" s="4"/>
      <c r="C755" s="4"/>
    </row>
    <row r="756" spans="2:3" x14ac:dyDescent="0.3">
      <c r="B756" s="4"/>
      <c r="C756" s="4"/>
    </row>
    <row r="757" spans="2:3" x14ac:dyDescent="0.3">
      <c r="B757" s="4"/>
      <c r="C757" s="4"/>
    </row>
    <row r="758" spans="2:3" x14ac:dyDescent="0.3">
      <c r="B758" s="4"/>
      <c r="C758" s="4"/>
    </row>
    <row r="759" spans="2:3" x14ac:dyDescent="0.3">
      <c r="B759" s="4"/>
      <c r="C759" s="4"/>
    </row>
    <row r="760" spans="2:3" x14ac:dyDescent="0.3">
      <c r="B760" s="4"/>
      <c r="C760" s="4"/>
    </row>
    <row r="761" spans="2:3" x14ac:dyDescent="0.3">
      <c r="B761" s="4"/>
      <c r="C761" s="4"/>
    </row>
    <row r="762" spans="2:3" x14ac:dyDescent="0.3">
      <c r="B762" s="4"/>
      <c r="C762" s="4"/>
    </row>
    <row r="763" spans="2:3" x14ac:dyDescent="0.3">
      <c r="B763" s="4"/>
      <c r="C763" s="4"/>
    </row>
    <row r="764" spans="2:3" x14ac:dyDescent="0.3">
      <c r="B764" s="4"/>
      <c r="C764" s="4"/>
    </row>
    <row r="765" spans="2:3" x14ac:dyDescent="0.3">
      <c r="B765" s="4"/>
      <c r="C765" s="4"/>
    </row>
    <row r="766" spans="2:3" x14ac:dyDescent="0.3">
      <c r="B766" s="4"/>
      <c r="C766" s="4"/>
    </row>
    <row r="767" spans="2:3" x14ac:dyDescent="0.3">
      <c r="B767" s="4"/>
      <c r="C767" s="4"/>
    </row>
    <row r="768" spans="2:3" x14ac:dyDescent="0.3">
      <c r="B768" s="4"/>
      <c r="C768" s="4"/>
    </row>
    <row r="769" spans="2:3" x14ac:dyDescent="0.3">
      <c r="B769" s="4"/>
      <c r="C769" s="4"/>
    </row>
    <row r="770" spans="2:3" x14ac:dyDescent="0.3">
      <c r="B770" s="4"/>
      <c r="C770" s="4"/>
    </row>
    <row r="771" spans="2:3" x14ac:dyDescent="0.3">
      <c r="B771" s="4"/>
      <c r="C771" s="4"/>
    </row>
    <row r="772" spans="2:3" x14ac:dyDescent="0.3">
      <c r="B772" s="4"/>
      <c r="C772" s="4"/>
    </row>
    <row r="773" spans="2:3" x14ac:dyDescent="0.3">
      <c r="B773" s="4"/>
      <c r="C773" s="4"/>
    </row>
    <row r="774" spans="2:3" x14ac:dyDescent="0.3">
      <c r="B774" s="4"/>
      <c r="C774" s="4"/>
    </row>
    <row r="775" spans="2:3" x14ac:dyDescent="0.3">
      <c r="B775" s="4"/>
      <c r="C775" s="4"/>
    </row>
    <row r="776" spans="2:3" x14ac:dyDescent="0.3">
      <c r="B776" s="4"/>
      <c r="C776" s="4"/>
    </row>
    <row r="777" spans="2:3" x14ac:dyDescent="0.3">
      <c r="B777" s="4"/>
      <c r="C777" s="4"/>
    </row>
    <row r="778" spans="2:3" x14ac:dyDescent="0.3">
      <c r="B778" s="4"/>
      <c r="C778" s="4"/>
    </row>
    <row r="779" spans="2:3" x14ac:dyDescent="0.3">
      <c r="B779" s="4"/>
      <c r="C779" s="4"/>
    </row>
    <row r="780" spans="2:3" x14ac:dyDescent="0.3">
      <c r="B780" s="4"/>
      <c r="C780" s="4"/>
    </row>
    <row r="781" spans="2:3" x14ac:dyDescent="0.3">
      <c r="B781" s="4"/>
      <c r="C781" s="4"/>
    </row>
    <row r="782" spans="2:3" x14ac:dyDescent="0.3">
      <c r="B782" s="4"/>
      <c r="C782" s="4"/>
    </row>
    <row r="783" spans="2:3" x14ac:dyDescent="0.3">
      <c r="B783" s="4"/>
      <c r="C783" s="4"/>
    </row>
    <row r="784" spans="2:3" x14ac:dyDescent="0.3">
      <c r="B784" s="4"/>
      <c r="C784" s="4"/>
    </row>
    <row r="785" spans="2:3" x14ac:dyDescent="0.3">
      <c r="B785" s="4"/>
      <c r="C785" s="4"/>
    </row>
    <row r="786" spans="2:3" x14ac:dyDescent="0.3">
      <c r="B786" s="4"/>
      <c r="C786" s="4"/>
    </row>
    <row r="787" spans="2:3" x14ac:dyDescent="0.3">
      <c r="B787" s="4"/>
      <c r="C787" s="4"/>
    </row>
    <row r="788" spans="2:3" x14ac:dyDescent="0.3">
      <c r="B788" s="4"/>
      <c r="C788" s="4"/>
    </row>
    <row r="789" spans="2:3" x14ac:dyDescent="0.3">
      <c r="B789" s="4"/>
      <c r="C789" s="4"/>
    </row>
    <row r="790" spans="2:3" x14ac:dyDescent="0.3">
      <c r="B790" s="4"/>
      <c r="C790" s="4"/>
    </row>
    <row r="791" spans="2:3" x14ac:dyDescent="0.3">
      <c r="B791" s="4"/>
      <c r="C791" s="4"/>
    </row>
    <row r="792" spans="2:3" x14ac:dyDescent="0.3">
      <c r="B792" s="4"/>
      <c r="C792" s="4"/>
    </row>
    <row r="793" spans="2:3" x14ac:dyDescent="0.3">
      <c r="B793" s="4"/>
      <c r="C793" s="4"/>
    </row>
    <row r="794" spans="2:3" x14ac:dyDescent="0.3">
      <c r="B794" s="4"/>
      <c r="C794" s="4"/>
    </row>
    <row r="795" spans="2:3" x14ac:dyDescent="0.3">
      <c r="B795" s="4"/>
      <c r="C795" s="4"/>
    </row>
    <row r="796" spans="2:3" x14ac:dyDescent="0.3">
      <c r="B796" s="4"/>
      <c r="C796" s="4"/>
    </row>
    <row r="797" spans="2:3" x14ac:dyDescent="0.3">
      <c r="B797" s="4"/>
      <c r="C797" s="4"/>
    </row>
    <row r="798" spans="2:3" x14ac:dyDescent="0.3">
      <c r="B798" s="4"/>
      <c r="C798" s="4"/>
    </row>
    <row r="799" spans="2:3" x14ac:dyDescent="0.3">
      <c r="B799" s="4"/>
      <c r="C799" s="4"/>
    </row>
    <row r="800" spans="2:3" x14ac:dyDescent="0.3">
      <c r="B800" s="4"/>
      <c r="C800" s="4"/>
    </row>
    <row r="801" spans="2:3" x14ac:dyDescent="0.3">
      <c r="B801" s="4"/>
      <c r="C801" s="4"/>
    </row>
    <row r="802" spans="2:3" x14ac:dyDescent="0.3">
      <c r="B802" s="4"/>
      <c r="C802" s="4"/>
    </row>
    <row r="803" spans="2:3" x14ac:dyDescent="0.3">
      <c r="B803" s="4"/>
      <c r="C803" s="4"/>
    </row>
    <row r="804" spans="2:3" x14ac:dyDescent="0.3">
      <c r="B804" s="4"/>
      <c r="C804" s="4"/>
    </row>
    <row r="805" spans="2:3" x14ac:dyDescent="0.3">
      <c r="B805" s="4"/>
      <c r="C805" s="4"/>
    </row>
    <row r="806" spans="2:3" x14ac:dyDescent="0.3">
      <c r="B806" s="4"/>
      <c r="C806" s="4"/>
    </row>
    <row r="807" spans="2:3" x14ac:dyDescent="0.3">
      <c r="B807" s="4"/>
      <c r="C807" s="4"/>
    </row>
    <row r="808" spans="2:3" x14ac:dyDescent="0.3">
      <c r="B808" s="4"/>
      <c r="C808" s="4"/>
    </row>
    <row r="809" spans="2:3" x14ac:dyDescent="0.3">
      <c r="B809" s="4"/>
      <c r="C809" s="4"/>
    </row>
    <row r="810" spans="2:3" x14ac:dyDescent="0.3">
      <c r="B810" s="4"/>
      <c r="C810" s="4"/>
    </row>
    <row r="811" spans="2:3" x14ac:dyDescent="0.3">
      <c r="B811" s="4"/>
      <c r="C811" s="4"/>
    </row>
    <row r="812" spans="2:3" x14ac:dyDescent="0.3">
      <c r="B812" s="4"/>
      <c r="C812" s="4"/>
    </row>
    <row r="813" spans="2:3" x14ac:dyDescent="0.3">
      <c r="B813" s="4"/>
      <c r="C813" s="4"/>
    </row>
    <row r="814" spans="2:3" x14ac:dyDescent="0.3">
      <c r="B814" s="4"/>
      <c r="C814" s="4"/>
    </row>
    <row r="815" spans="2:3" x14ac:dyDescent="0.3">
      <c r="B815" s="4"/>
      <c r="C815" s="4"/>
    </row>
    <row r="816" spans="2:3" x14ac:dyDescent="0.3">
      <c r="B816" s="4"/>
      <c r="C816" s="4"/>
    </row>
    <row r="817" spans="2:3" x14ac:dyDescent="0.3">
      <c r="B817" s="4"/>
      <c r="C817" s="4"/>
    </row>
    <row r="818" spans="2:3" x14ac:dyDescent="0.3">
      <c r="B818" s="4"/>
      <c r="C818" s="4"/>
    </row>
    <row r="819" spans="2:3" x14ac:dyDescent="0.3">
      <c r="B819" s="4"/>
      <c r="C819" s="4"/>
    </row>
    <row r="820" spans="2:3" x14ac:dyDescent="0.3">
      <c r="B820" s="4"/>
      <c r="C820" s="4"/>
    </row>
    <row r="821" spans="2:3" x14ac:dyDescent="0.3">
      <c r="B821" s="4"/>
      <c r="C821" s="4"/>
    </row>
    <row r="822" spans="2:3" x14ac:dyDescent="0.3">
      <c r="B822" s="4"/>
      <c r="C822" s="4"/>
    </row>
    <row r="823" spans="2:3" x14ac:dyDescent="0.3">
      <c r="B823" s="4"/>
      <c r="C823" s="4"/>
    </row>
    <row r="824" spans="2:3" x14ac:dyDescent="0.3">
      <c r="B824" s="4"/>
      <c r="C824" s="4"/>
    </row>
    <row r="825" spans="2:3" x14ac:dyDescent="0.3">
      <c r="B825" s="4"/>
      <c r="C825" s="4"/>
    </row>
    <row r="826" spans="2:3" x14ac:dyDescent="0.3">
      <c r="B826" s="4"/>
      <c r="C826" s="4"/>
    </row>
    <row r="827" spans="2:3" x14ac:dyDescent="0.3">
      <c r="B827" s="4"/>
      <c r="C827" s="4"/>
    </row>
    <row r="828" spans="2:3" x14ac:dyDescent="0.3">
      <c r="B828" s="4"/>
      <c r="C828" s="4"/>
    </row>
    <row r="829" spans="2:3" x14ac:dyDescent="0.3">
      <c r="B829" s="4"/>
      <c r="C829" s="4"/>
    </row>
    <row r="830" spans="2:3" x14ac:dyDescent="0.3">
      <c r="B830" s="4"/>
      <c r="C830" s="4"/>
    </row>
    <row r="831" spans="2:3" x14ac:dyDescent="0.3">
      <c r="B831" s="4"/>
      <c r="C831" s="4"/>
    </row>
    <row r="832" spans="2:3" x14ac:dyDescent="0.3">
      <c r="B832" s="4"/>
      <c r="C832" s="4"/>
    </row>
    <row r="833" spans="2:3" x14ac:dyDescent="0.3">
      <c r="B833" s="4"/>
      <c r="C833" s="4"/>
    </row>
    <row r="834" spans="2:3" x14ac:dyDescent="0.3">
      <c r="B834" s="4"/>
      <c r="C834" s="4"/>
    </row>
    <row r="835" spans="2:3" x14ac:dyDescent="0.3">
      <c r="B835" s="4"/>
      <c r="C835" s="4"/>
    </row>
    <row r="836" spans="2:3" x14ac:dyDescent="0.3">
      <c r="B836" s="4"/>
      <c r="C836" s="4"/>
    </row>
    <row r="837" spans="2:3" x14ac:dyDescent="0.3">
      <c r="B837" s="4"/>
      <c r="C837" s="4"/>
    </row>
    <row r="838" spans="2:3" x14ac:dyDescent="0.3">
      <c r="B838" s="4"/>
      <c r="C838" s="4"/>
    </row>
    <row r="839" spans="2:3" x14ac:dyDescent="0.3">
      <c r="B839" s="4"/>
      <c r="C839" s="4"/>
    </row>
    <row r="840" spans="2:3" x14ac:dyDescent="0.3">
      <c r="B840" s="4"/>
      <c r="C840" s="4"/>
    </row>
    <row r="841" spans="2:3" x14ac:dyDescent="0.3">
      <c r="B841" s="4"/>
      <c r="C841" s="4"/>
    </row>
    <row r="842" spans="2:3" x14ac:dyDescent="0.3">
      <c r="B842" s="4"/>
      <c r="C842" s="4"/>
    </row>
    <row r="843" spans="2:3" x14ac:dyDescent="0.3">
      <c r="B843" s="4"/>
      <c r="C843" s="4"/>
    </row>
    <row r="844" spans="2:3" x14ac:dyDescent="0.3">
      <c r="B844" s="4"/>
      <c r="C844" s="4"/>
    </row>
    <row r="845" spans="2:3" x14ac:dyDescent="0.3">
      <c r="B845" s="4"/>
      <c r="C845" s="4"/>
    </row>
    <row r="846" spans="2:3" x14ac:dyDescent="0.3">
      <c r="B846" s="4"/>
      <c r="C846" s="4"/>
    </row>
    <row r="847" spans="2:3" x14ac:dyDescent="0.3">
      <c r="B847" s="4"/>
      <c r="C847" s="4"/>
    </row>
    <row r="848" spans="2:3" x14ac:dyDescent="0.3">
      <c r="B848" s="4"/>
      <c r="C848" s="4"/>
    </row>
    <row r="849" spans="2:3" x14ac:dyDescent="0.3">
      <c r="B849" s="4"/>
      <c r="C849" s="4"/>
    </row>
    <row r="850" spans="2:3" x14ac:dyDescent="0.3">
      <c r="B850" s="4"/>
      <c r="C850" s="4"/>
    </row>
    <row r="851" spans="2:3" x14ac:dyDescent="0.3">
      <c r="B851" s="4"/>
      <c r="C851" s="4"/>
    </row>
    <row r="852" spans="2:3" x14ac:dyDescent="0.3">
      <c r="B852" s="4"/>
      <c r="C852" s="4"/>
    </row>
    <row r="853" spans="2:3" x14ac:dyDescent="0.3">
      <c r="B853" s="4"/>
      <c r="C853" s="4"/>
    </row>
    <row r="854" spans="2:3" x14ac:dyDescent="0.3">
      <c r="B854" s="4"/>
      <c r="C854" s="4"/>
    </row>
    <row r="855" spans="2:3" x14ac:dyDescent="0.3">
      <c r="B855" s="4"/>
      <c r="C855" s="4"/>
    </row>
    <row r="856" spans="2:3" x14ac:dyDescent="0.3">
      <c r="B856" s="4"/>
      <c r="C856" s="4"/>
    </row>
    <row r="857" spans="2:3" x14ac:dyDescent="0.3">
      <c r="B857" s="4"/>
      <c r="C857" s="4"/>
    </row>
    <row r="858" spans="2:3" x14ac:dyDescent="0.3">
      <c r="B858" s="4"/>
      <c r="C858" s="4"/>
    </row>
    <row r="859" spans="2:3" x14ac:dyDescent="0.3">
      <c r="B859" s="4"/>
      <c r="C859" s="4"/>
    </row>
    <row r="860" spans="2:3" x14ac:dyDescent="0.3">
      <c r="B860" s="4"/>
      <c r="C860" s="4"/>
    </row>
    <row r="861" spans="2:3" x14ac:dyDescent="0.3">
      <c r="B861" s="4"/>
      <c r="C861" s="4"/>
    </row>
    <row r="862" spans="2:3" x14ac:dyDescent="0.3">
      <c r="B862" s="4"/>
      <c r="C862" s="4"/>
    </row>
    <row r="863" spans="2:3" x14ac:dyDescent="0.3">
      <c r="B863" s="4"/>
      <c r="C863" s="4"/>
    </row>
    <row r="864" spans="2:3" x14ac:dyDescent="0.3">
      <c r="B864" s="4"/>
      <c r="C864" s="4"/>
    </row>
    <row r="865" spans="2:3" x14ac:dyDescent="0.3">
      <c r="B865" s="4"/>
      <c r="C865" s="4"/>
    </row>
    <row r="866" spans="2:3" x14ac:dyDescent="0.3">
      <c r="B866" s="4"/>
      <c r="C866" s="4"/>
    </row>
    <row r="867" spans="2:3" x14ac:dyDescent="0.3">
      <c r="B867" s="4"/>
      <c r="C867" s="4"/>
    </row>
    <row r="868" spans="2:3" x14ac:dyDescent="0.3">
      <c r="B868" s="4"/>
      <c r="C868" s="4"/>
    </row>
    <row r="869" spans="2:3" x14ac:dyDescent="0.3">
      <c r="B869" s="4"/>
      <c r="C869" s="4"/>
    </row>
    <row r="870" spans="2:3" x14ac:dyDescent="0.3">
      <c r="B870" s="4"/>
      <c r="C870" s="4"/>
    </row>
    <row r="871" spans="2:3" x14ac:dyDescent="0.3">
      <c r="B871" s="4"/>
      <c r="C871" s="4"/>
    </row>
    <row r="872" spans="2:3" x14ac:dyDescent="0.3">
      <c r="B872" s="4"/>
      <c r="C872" s="4"/>
    </row>
    <row r="873" spans="2:3" x14ac:dyDescent="0.3">
      <c r="B873" s="4"/>
      <c r="C873" s="4"/>
    </row>
    <row r="874" spans="2:3" x14ac:dyDescent="0.3">
      <c r="B874" s="4"/>
      <c r="C874" s="4"/>
    </row>
    <row r="875" spans="2:3" x14ac:dyDescent="0.3">
      <c r="B875" s="4"/>
      <c r="C875" s="4"/>
    </row>
    <row r="876" spans="2:3" x14ac:dyDescent="0.3">
      <c r="B876" s="4"/>
      <c r="C876" s="4"/>
    </row>
    <row r="877" spans="2:3" x14ac:dyDescent="0.3">
      <c r="B877" s="4"/>
      <c r="C877" s="4"/>
    </row>
    <row r="878" spans="2:3" x14ac:dyDescent="0.3">
      <c r="B878" s="4"/>
      <c r="C878" s="4"/>
    </row>
    <row r="879" spans="2:3" x14ac:dyDescent="0.3">
      <c r="B879" s="4"/>
      <c r="C879" s="4"/>
    </row>
    <row r="880" spans="2:3" x14ac:dyDescent="0.3">
      <c r="B880" s="4"/>
      <c r="C880" s="4"/>
    </row>
    <row r="881" spans="2:3" x14ac:dyDescent="0.3">
      <c r="B881" s="4"/>
      <c r="C881" s="4"/>
    </row>
    <row r="882" spans="2:3" x14ac:dyDescent="0.3">
      <c r="B882" s="4"/>
      <c r="C882" s="4"/>
    </row>
    <row r="883" spans="2:3" x14ac:dyDescent="0.3">
      <c r="B883" s="4"/>
      <c r="C883" s="4"/>
    </row>
    <row r="884" spans="2:3" x14ac:dyDescent="0.3">
      <c r="B884" s="4"/>
      <c r="C884" s="4"/>
    </row>
    <row r="885" spans="2:3" x14ac:dyDescent="0.3">
      <c r="B885" s="4"/>
      <c r="C885" s="4"/>
    </row>
    <row r="886" spans="2:3" x14ac:dyDescent="0.3">
      <c r="B886" s="4"/>
      <c r="C886" s="4"/>
    </row>
    <row r="887" spans="2:3" x14ac:dyDescent="0.3">
      <c r="B887" s="4"/>
      <c r="C887" s="4"/>
    </row>
    <row r="888" spans="2:3" x14ac:dyDescent="0.3">
      <c r="B888" s="4"/>
      <c r="C888" s="4"/>
    </row>
    <row r="889" spans="2:3" x14ac:dyDescent="0.3">
      <c r="B889" s="4"/>
      <c r="C889" s="4"/>
    </row>
    <row r="890" spans="2:3" x14ac:dyDescent="0.3">
      <c r="B890" s="4"/>
      <c r="C890" s="4"/>
    </row>
    <row r="891" spans="2:3" x14ac:dyDescent="0.3">
      <c r="B891" s="4"/>
      <c r="C891" s="4"/>
    </row>
    <row r="892" spans="2:3" x14ac:dyDescent="0.3">
      <c r="B892" s="4"/>
      <c r="C892" s="4"/>
    </row>
    <row r="893" spans="2:3" x14ac:dyDescent="0.3">
      <c r="B893" s="4"/>
      <c r="C893" s="4"/>
    </row>
    <row r="894" spans="2:3" x14ac:dyDescent="0.3">
      <c r="B894" s="4"/>
      <c r="C894" s="4"/>
    </row>
    <row r="895" spans="2:3" x14ac:dyDescent="0.3">
      <c r="B895" s="4"/>
      <c r="C895" s="4"/>
    </row>
    <row r="896" spans="2:3" x14ac:dyDescent="0.3">
      <c r="B896" s="4"/>
      <c r="C896" s="4"/>
    </row>
    <row r="897" spans="2:3" x14ac:dyDescent="0.3">
      <c r="B897" s="4"/>
      <c r="C897" s="4"/>
    </row>
    <row r="898" spans="2:3" x14ac:dyDescent="0.3">
      <c r="B898" s="4"/>
      <c r="C898" s="4"/>
    </row>
    <row r="899" spans="2:3" x14ac:dyDescent="0.3">
      <c r="B899" s="4"/>
      <c r="C899" s="4"/>
    </row>
    <row r="900" spans="2:3" x14ac:dyDescent="0.3">
      <c r="B900" s="4"/>
      <c r="C900" s="4"/>
    </row>
    <row r="901" spans="2:3" x14ac:dyDescent="0.3">
      <c r="B901" s="4"/>
      <c r="C901" s="4"/>
    </row>
    <row r="902" spans="2:3" x14ac:dyDescent="0.3">
      <c r="B902" s="4"/>
      <c r="C902" s="4"/>
    </row>
    <row r="903" spans="2:3" x14ac:dyDescent="0.3">
      <c r="B903" s="4"/>
      <c r="C903" s="4"/>
    </row>
    <row r="904" spans="2:3" x14ac:dyDescent="0.3">
      <c r="B904" s="4"/>
      <c r="C904" s="4"/>
    </row>
    <row r="905" spans="2:3" x14ac:dyDescent="0.3">
      <c r="B905" s="4"/>
      <c r="C905" s="4"/>
    </row>
    <row r="906" spans="2:3" x14ac:dyDescent="0.3">
      <c r="B906" s="4"/>
      <c r="C906" s="4"/>
    </row>
    <row r="907" spans="2:3" x14ac:dyDescent="0.3">
      <c r="B907" s="4"/>
      <c r="C907" s="4"/>
    </row>
    <row r="908" spans="2:3" x14ac:dyDescent="0.3">
      <c r="B908" s="4"/>
      <c r="C908" s="4"/>
    </row>
    <row r="909" spans="2:3" x14ac:dyDescent="0.3">
      <c r="B909" s="4"/>
      <c r="C909" s="4"/>
    </row>
    <row r="910" spans="2:3" x14ac:dyDescent="0.3">
      <c r="B910" s="4"/>
      <c r="C910" s="4"/>
    </row>
    <row r="911" spans="2:3" x14ac:dyDescent="0.3">
      <c r="B911" s="4"/>
      <c r="C911" s="4"/>
    </row>
    <row r="912" spans="2:3" x14ac:dyDescent="0.3">
      <c r="B912" s="4"/>
      <c r="C912" s="4"/>
    </row>
    <row r="913" spans="2:3" x14ac:dyDescent="0.3">
      <c r="B913" s="4"/>
      <c r="C913" s="4"/>
    </row>
    <row r="914" spans="2:3" x14ac:dyDescent="0.3">
      <c r="B914" s="4"/>
      <c r="C914" s="4"/>
    </row>
    <row r="915" spans="2:3" x14ac:dyDescent="0.3">
      <c r="B915" s="4"/>
      <c r="C915" s="4"/>
    </row>
    <row r="916" spans="2:3" x14ac:dyDescent="0.3">
      <c r="B916" s="4"/>
      <c r="C916" s="4"/>
    </row>
    <row r="917" spans="2:3" x14ac:dyDescent="0.3">
      <c r="B917" s="4"/>
      <c r="C917" s="4"/>
    </row>
    <row r="918" spans="2:3" x14ac:dyDescent="0.3">
      <c r="B918" s="4"/>
      <c r="C918" s="4"/>
    </row>
    <row r="919" spans="2:3" x14ac:dyDescent="0.3">
      <c r="B919" s="4"/>
      <c r="C919" s="4"/>
    </row>
    <row r="920" spans="2:3" x14ac:dyDescent="0.3">
      <c r="B920" s="4"/>
      <c r="C920" s="4"/>
    </row>
    <row r="921" spans="2:3" x14ac:dyDescent="0.3">
      <c r="B921" s="4"/>
      <c r="C921" s="4"/>
    </row>
    <row r="922" spans="2:3" x14ac:dyDescent="0.3">
      <c r="B922" s="4"/>
      <c r="C922" s="4"/>
    </row>
    <row r="923" spans="2:3" x14ac:dyDescent="0.3">
      <c r="B923" s="4"/>
      <c r="C923" s="4"/>
    </row>
    <row r="924" spans="2:3" x14ac:dyDescent="0.3">
      <c r="B924" s="4"/>
      <c r="C924" s="4"/>
    </row>
    <row r="925" spans="2:3" x14ac:dyDescent="0.3">
      <c r="B925" s="4"/>
      <c r="C925" s="4"/>
    </row>
    <row r="926" spans="2:3" x14ac:dyDescent="0.3">
      <c r="B926" s="4"/>
      <c r="C926" s="4"/>
    </row>
    <row r="927" spans="2:3" x14ac:dyDescent="0.3">
      <c r="B927" s="4"/>
      <c r="C927" s="4"/>
    </row>
    <row r="928" spans="2:3" x14ac:dyDescent="0.3">
      <c r="B928" s="4"/>
      <c r="C928" s="4"/>
    </row>
    <row r="929" spans="2:3" x14ac:dyDescent="0.3">
      <c r="B929" s="4"/>
      <c r="C929" s="4"/>
    </row>
    <row r="930" spans="2:3" x14ac:dyDescent="0.3">
      <c r="B930" s="4"/>
      <c r="C930" s="4"/>
    </row>
    <row r="931" spans="2:3" x14ac:dyDescent="0.3">
      <c r="B931" s="4"/>
      <c r="C931" s="4"/>
    </row>
    <row r="932" spans="2:3" x14ac:dyDescent="0.3">
      <c r="B932" s="4"/>
      <c r="C932" s="4"/>
    </row>
    <row r="933" spans="2:3" x14ac:dyDescent="0.3">
      <c r="B933" s="4"/>
      <c r="C933" s="4"/>
    </row>
    <row r="934" spans="2:3" x14ac:dyDescent="0.3">
      <c r="B934" s="4"/>
      <c r="C934" s="4"/>
    </row>
    <row r="935" spans="2:3" x14ac:dyDescent="0.3">
      <c r="B935" s="4"/>
      <c r="C935" s="4"/>
    </row>
    <row r="936" spans="2:3" x14ac:dyDescent="0.3">
      <c r="B936" s="4"/>
      <c r="C936" s="4"/>
    </row>
    <row r="937" spans="2:3" x14ac:dyDescent="0.3">
      <c r="B937" s="4"/>
      <c r="C937" s="4"/>
    </row>
    <row r="938" spans="2:3" x14ac:dyDescent="0.3">
      <c r="B938" s="4"/>
      <c r="C938" s="4"/>
    </row>
    <row r="939" spans="2:3" x14ac:dyDescent="0.3">
      <c r="B939" s="4"/>
      <c r="C939" s="4"/>
    </row>
    <row r="940" spans="2:3" x14ac:dyDescent="0.3">
      <c r="B940" s="4"/>
      <c r="C940" s="4"/>
    </row>
    <row r="941" spans="2:3" x14ac:dyDescent="0.3">
      <c r="B941" s="4"/>
      <c r="C941" s="4"/>
    </row>
    <row r="942" spans="2:3" x14ac:dyDescent="0.3">
      <c r="B942" s="4"/>
      <c r="C942" s="4"/>
    </row>
    <row r="943" spans="2:3" x14ac:dyDescent="0.3">
      <c r="B943" s="4"/>
      <c r="C943" s="4"/>
    </row>
    <row r="944" spans="2:3" x14ac:dyDescent="0.3">
      <c r="B944" s="4"/>
      <c r="C944" s="4"/>
    </row>
    <row r="945" spans="2:3" x14ac:dyDescent="0.3">
      <c r="B945" s="4"/>
      <c r="C945" s="4"/>
    </row>
    <row r="946" spans="2:3" x14ac:dyDescent="0.3">
      <c r="B946" s="4"/>
      <c r="C946" s="4"/>
    </row>
    <row r="947" spans="2:3" x14ac:dyDescent="0.3">
      <c r="B947" s="4"/>
      <c r="C947" s="4"/>
    </row>
    <row r="948" spans="2:3" x14ac:dyDescent="0.3">
      <c r="B948" s="4"/>
      <c r="C948" s="4"/>
    </row>
    <row r="949" spans="2:3" x14ac:dyDescent="0.3">
      <c r="B949" s="4"/>
      <c r="C949" s="4"/>
    </row>
    <row r="950" spans="2:3" x14ac:dyDescent="0.3">
      <c r="B950" s="4"/>
      <c r="C950" s="4"/>
    </row>
    <row r="951" spans="2:3" x14ac:dyDescent="0.3">
      <c r="B951" s="4"/>
      <c r="C951" s="4"/>
    </row>
    <row r="952" spans="2:3" x14ac:dyDescent="0.3">
      <c r="B952" s="4"/>
      <c r="C952" s="4"/>
    </row>
    <row r="953" spans="2:3" x14ac:dyDescent="0.3">
      <c r="B953" s="4"/>
      <c r="C953" s="4"/>
    </row>
    <row r="954" spans="2:3" x14ac:dyDescent="0.3">
      <c r="B954" s="4"/>
      <c r="C954" s="4"/>
    </row>
    <row r="955" spans="2:3" x14ac:dyDescent="0.3">
      <c r="B955" s="4"/>
      <c r="C955" s="4"/>
    </row>
    <row r="956" spans="2:3" x14ac:dyDescent="0.3">
      <c r="B956" s="4"/>
      <c r="C956" s="4"/>
    </row>
    <row r="957" spans="2:3" x14ac:dyDescent="0.3">
      <c r="B957" s="4"/>
      <c r="C957" s="4"/>
    </row>
    <row r="958" spans="2:3" x14ac:dyDescent="0.3">
      <c r="B958" s="4"/>
      <c r="C958" s="4"/>
    </row>
    <row r="959" spans="2:3" x14ac:dyDescent="0.3">
      <c r="B959" s="4"/>
      <c r="C959" s="4"/>
    </row>
    <row r="960" spans="2:3" x14ac:dyDescent="0.3">
      <c r="B960" s="4"/>
      <c r="C960" s="4"/>
    </row>
    <row r="961" spans="2:3" x14ac:dyDescent="0.3">
      <c r="B961" s="4"/>
      <c r="C961" s="4"/>
    </row>
    <row r="962" spans="2:3" x14ac:dyDescent="0.3">
      <c r="B962" s="4"/>
      <c r="C962" s="4"/>
    </row>
    <row r="963" spans="2:3" x14ac:dyDescent="0.3">
      <c r="B963" s="4"/>
      <c r="C963" s="4"/>
    </row>
    <row r="964" spans="2:3" x14ac:dyDescent="0.3">
      <c r="B964" s="4"/>
      <c r="C964" s="4"/>
    </row>
    <row r="965" spans="2:3" x14ac:dyDescent="0.3">
      <c r="B965" s="4"/>
      <c r="C965" s="4"/>
    </row>
    <row r="966" spans="2:3" x14ac:dyDescent="0.3">
      <c r="B966" s="4"/>
      <c r="C966" s="4"/>
    </row>
    <row r="967" spans="2:3" x14ac:dyDescent="0.3">
      <c r="B967" s="4"/>
      <c r="C967" s="4"/>
    </row>
    <row r="968" spans="2:3" x14ac:dyDescent="0.3">
      <c r="B968" s="4"/>
      <c r="C968" s="4"/>
    </row>
    <row r="969" spans="2:3" x14ac:dyDescent="0.3">
      <c r="B969" s="4"/>
      <c r="C969" s="4"/>
    </row>
    <row r="970" spans="2:3" x14ac:dyDescent="0.3">
      <c r="B970" s="4"/>
      <c r="C970" s="4"/>
    </row>
    <row r="971" spans="2:3" x14ac:dyDescent="0.3">
      <c r="B971" s="4"/>
      <c r="C971" s="4"/>
    </row>
    <row r="972" spans="2:3" x14ac:dyDescent="0.3">
      <c r="B972" s="4"/>
      <c r="C972" s="4"/>
    </row>
    <row r="973" spans="2:3" x14ac:dyDescent="0.3">
      <c r="B973" s="4"/>
      <c r="C973" s="4"/>
    </row>
    <row r="974" spans="2:3" x14ac:dyDescent="0.3">
      <c r="B974" s="4"/>
      <c r="C974" s="4"/>
    </row>
    <row r="975" spans="2:3" x14ac:dyDescent="0.3">
      <c r="B975" s="4"/>
      <c r="C975" s="4"/>
    </row>
    <row r="976" spans="2:3" x14ac:dyDescent="0.3">
      <c r="B976" s="4"/>
      <c r="C976" s="4"/>
    </row>
    <row r="977" spans="2:3" x14ac:dyDescent="0.3">
      <c r="B977" s="4"/>
      <c r="C977" s="4"/>
    </row>
    <row r="978" spans="2:3" x14ac:dyDescent="0.3">
      <c r="B978" s="4"/>
      <c r="C978" s="4"/>
    </row>
    <row r="979" spans="2:3" x14ac:dyDescent="0.3">
      <c r="B979" s="4"/>
      <c r="C979" s="4"/>
    </row>
    <row r="980" spans="2:3" x14ac:dyDescent="0.3">
      <c r="B980" s="4"/>
      <c r="C980" s="4"/>
    </row>
    <row r="981" spans="2:3" x14ac:dyDescent="0.3">
      <c r="B981" s="4"/>
      <c r="C981" s="4"/>
    </row>
    <row r="982" spans="2:3" x14ac:dyDescent="0.3">
      <c r="B982" s="4"/>
      <c r="C982" s="4"/>
    </row>
    <row r="983" spans="2:3" x14ac:dyDescent="0.3">
      <c r="B983" s="4"/>
      <c r="C983" s="4"/>
    </row>
    <row r="984" spans="2:3" x14ac:dyDescent="0.3">
      <c r="B984" s="4"/>
      <c r="C984" s="4"/>
    </row>
    <row r="985" spans="2:3" x14ac:dyDescent="0.3">
      <c r="B985" s="4"/>
      <c r="C985" s="4"/>
    </row>
    <row r="986" spans="2:3" x14ac:dyDescent="0.3">
      <c r="B986" s="4"/>
      <c r="C986" s="4"/>
    </row>
    <row r="987" spans="2:3" x14ac:dyDescent="0.3">
      <c r="B987" s="4"/>
      <c r="C987" s="4"/>
    </row>
    <row r="988" spans="2:3" x14ac:dyDescent="0.3">
      <c r="B988" s="4"/>
      <c r="C988" s="4"/>
    </row>
    <row r="989" spans="2:3" x14ac:dyDescent="0.3">
      <c r="B989" s="4"/>
      <c r="C989" s="4"/>
    </row>
    <row r="990" spans="2:3" x14ac:dyDescent="0.3">
      <c r="B990" s="4"/>
      <c r="C990" s="4"/>
    </row>
    <row r="991" spans="2:3" x14ac:dyDescent="0.3">
      <c r="B991" s="4"/>
      <c r="C991" s="4"/>
    </row>
    <row r="992" spans="2:3" x14ac:dyDescent="0.3">
      <c r="B992" s="4"/>
      <c r="C992" s="4"/>
    </row>
    <row r="993" spans="2:3" x14ac:dyDescent="0.3">
      <c r="B993" s="4"/>
      <c r="C993" s="4"/>
    </row>
    <row r="994" spans="2:3" x14ac:dyDescent="0.3">
      <c r="B994" s="4"/>
      <c r="C994" s="4"/>
    </row>
    <row r="995" spans="2:3" x14ac:dyDescent="0.3">
      <c r="B995" s="4"/>
      <c r="C995" s="4"/>
    </row>
    <row r="996" spans="2:3" x14ac:dyDescent="0.3">
      <c r="B996" s="4"/>
      <c r="C996" s="4"/>
    </row>
    <row r="997" spans="2:3" x14ac:dyDescent="0.3">
      <c r="B997" s="4"/>
      <c r="C997" s="4"/>
    </row>
    <row r="998" spans="2:3" x14ac:dyDescent="0.3">
      <c r="B998" s="4"/>
      <c r="C998" s="4"/>
    </row>
    <row r="999" spans="2:3" x14ac:dyDescent="0.3">
      <c r="B999" s="4"/>
      <c r="C999" s="4"/>
    </row>
    <row r="1000" spans="2:3" x14ac:dyDescent="0.3">
      <c r="B1000" s="4"/>
      <c r="C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3"/>
  <sheetData>
    <row r="1" spans="1:26" x14ac:dyDescent="0.3">
      <c r="A1" s="1" t="s">
        <v>65</v>
      </c>
      <c r="B1" s="1" t="s">
        <v>66</v>
      </c>
      <c r="C1" s="1" t="s">
        <v>0</v>
      </c>
      <c r="D1" s="5" t="s">
        <v>67</v>
      </c>
      <c r="E1" s="5" t="s">
        <v>68</v>
      </c>
      <c r="F1" s="5" t="s">
        <v>69</v>
      </c>
      <c r="G1" s="5" t="s">
        <v>70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7">
        <v>8459411926</v>
      </c>
      <c r="B2" s="8" t="s">
        <v>71</v>
      </c>
      <c r="C2" s="1" t="s">
        <v>72</v>
      </c>
      <c r="D2" s="5">
        <v>1</v>
      </c>
      <c r="E2" s="6">
        <v>2</v>
      </c>
      <c r="F2" s="6">
        <v>57000</v>
      </c>
      <c r="G2" s="5" t="s">
        <v>73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7">
        <v>9294166132</v>
      </c>
      <c r="B3" s="8" t="s">
        <v>74</v>
      </c>
      <c r="C3" s="2" t="s">
        <v>25</v>
      </c>
      <c r="D3" s="5">
        <v>2</v>
      </c>
      <c r="E3" s="6">
        <v>5</v>
      </c>
      <c r="F3" s="6">
        <v>143000</v>
      </c>
      <c r="G3" s="5" t="s">
        <v>73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7">
        <v>9766244874</v>
      </c>
      <c r="B4" s="8" t="s">
        <v>75</v>
      </c>
      <c r="C4" s="2" t="s">
        <v>63</v>
      </c>
      <c r="D4" s="5">
        <v>3</v>
      </c>
      <c r="E4" s="6">
        <v>2</v>
      </c>
      <c r="F4" s="6">
        <v>62000</v>
      </c>
      <c r="G4" s="5" t="s">
        <v>76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7">
        <v>8296757829</v>
      </c>
      <c r="B5" s="8" t="s">
        <v>77</v>
      </c>
      <c r="C5" s="2" t="s">
        <v>41</v>
      </c>
      <c r="D5" s="5">
        <v>4</v>
      </c>
      <c r="E5" s="6">
        <v>1</v>
      </c>
      <c r="F5" s="6">
        <v>46000</v>
      </c>
      <c r="G5" s="5" t="s">
        <v>73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7">
        <v>4738629547</v>
      </c>
      <c r="B6" s="8" t="s">
        <v>78</v>
      </c>
      <c r="C6" s="1" t="s">
        <v>72</v>
      </c>
      <c r="D6" s="5">
        <v>5</v>
      </c>
      <c r="E6" s="6">
        <v>5</v>
      </c>
      <c r="F6" s="6">
        <v>178000</v>
      </c>
      <c r="G6" s="5" t="s">
        <v>73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7">
        <v>2497316136</v>
      </c>
      <c r="B7" s="8" t="s">
        <v>79</v>
      </c>
      <c r="C7" s="2" t="s">
        <v>22</v>
      </c>
      <c r="D7" s="5">
        <v>6</v>
      </c>
      <c r="E7" s="6">
        <v>5</v>
      </c>
      <c r="F7" s="6">
        <v>215000</v>
      </c>
      <c r="G7" s="5" t="s">
        <v>73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7">
        <v>9367959621</v>
      </c>
      <c r="B8" s="8" t="s">
        <v>80</v>
      </c>
      <c r="C8" s="2" t="s">
        <v>25</v>
      </c>
      <c r="D8" s="5">
        <v>7</v>
      </c>
      <c r="E8" s="6">
        <v>6</v>
      </c>
      <c r="F8" s="6">
        <v>353000</v>
      </c>
      <c r="G8" s="5" t="s">
        <v>76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7">
        <v>2439249169</v>
      </c>
      <c r="B9" s="8" t="s">
        <v>81</v>
      </c>
      <c r="C9" s="2" t="s">
        <v>52</v>
      </c>
      <c r="D9" s="5">
        <v>8</v>
      </c>
      <c r="E9" s="6">
        <v>1</v>
      </c>
      <c r="F9" s="6">
        <v>40000</v>
      </c>
      <c r="G9" s="5" t="s">
        <v>73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7">
        <v>6427445676</v>
      </c>
      <c r="B10" s="8" t="s">
        <v>82</v>
      </c>
      <c r="C10" s="2" t="s">
        <v>13</v>
      </c>
      <c r="D10" s="5">
        <v>9</v>
      </c>
      <c r="E10" s="6">
        <v>1</v>
      </c>
      <c r="F10" s="6">
        <v>38000</v>
      </c>
      <c r="G10" s="5" t="s">
        <v>73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7">
        <v>1563875371</v>
      </c>
      <c r="B11" s="8" t="s">
        <v>74</v>
      </c>
      <c r="C11" s="1" t="s">
        <v>72</v>
      </c>
      <c r="D11" s="5">
        <v>10</v>
      </c>
      <c r="E11" s="6">
        <v>3</v>
      </c>
      <c r="F11" s="6">
        <v>111000</v>
      </c>
      <c r="G11" s="5" t="s">
        <v>73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7">
        <v>7781447335</v>
      </c>
      <c r="B12" s="8" t="s">
        <v>79</v>
      </c>
      <c r="C12" s="2" t="s">
        <v>11</v>
      </c>
      <c r="D12" s="5">
        <v>11</v>
      </c>
      <c r="E12" s="6">
        <v>1</v>
      </c>
      <c r="F12" s="6">
        <v>38000</v>
      </c>
      <c r="G12" s="5" t="s">
        <v>73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7">
        <v>1299968514</v>
      </c>
      <c r="B13" s="8" t="s">
        <v>83</v>
      </c>
      <c r="C13" s="2" t="s">
        <v>29</v>
      </c>
      <c r="D13" s="5">
        <v>12</v>
      </c>
      <c r="E13" s="6">
        <v>2</v>
      </c>
      <c r="F13" s="6">
        <v>69000</v>
      </c>
      <c r="G13" s="5" t="s">
        <v>73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7">
        <v>5684574281</v>
      </c>
      <c r="B14" s="8" t="s">
        <v>71</v>
      </c>
      <c r="C14" s="1" t="s">
        <v>72</v>
      </c>
      <c r="D14" s="5">
        <v>13</v>
      </c>
      <c r="E14" s="6">
        <v>5</v>
      </c>
      <c r="F14" s="6">
        <v>345000</v>
      </c>
      <c r="G14" s="5" t="s">
        <v>73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7">
        <v>8633511767</v>
      </c>
      <c r="B15" s="8" t="s">
        <v>84</v>
      </c>
      <c r="C15" s="2" t="s">
        <v>20</v>
      </c>
      <c r="D15" s="5">
        <v>14</v>
      </c>
      <c r="E15" s="6">
        <v>3</v>
      </c>
      <c r="F15" s="6">
        <v>89000</v>
      </c>
      <c r="G15" s="5" t="s">
        <v>73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7">
        <v>1446652293</v>
      </c>
      <c r="B16" s="8" t="s">
        <v>85</v>
      </c>
      <c r="C16" s="2" t="s">
        <v>20</v>
      </c>
      <c r="D16" s="5">
        <v>15</v>
      </c>
      <c r="E16" s="6">
        <v>2</v>
      </c>
      <c r="F16" s="6">
        <v>81000</v>
      </c>
      <c r="G16" s="5" t="s">
        <v>73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7">
        <v>6925963489</v>
      </c>
      <c r="B17" s="8" t="s">
        <v>86</v>
      </c>
      <c r="C17" s="2" t="s">
        <v>29</v>
      </c>
      <c r="D17" s="5">
        <v>16</v>
      </c>
      <c r="E17" s="6">
        <v>2</v>
      </c>
      <c r="F17" s="6">
        <v>87000</v>
      </c>
      <c r="G17" s="5" t="s">
        <v>73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7">
        <v>1687191499</v>
      </c>
      <c r="B18" s="8" t="s">
        <v>87</v>
      </c>
      <c r="C18" s="1" t="s">
        <v>72</v>
      </c>
      <c r="D18" s="5">
        <v>17</v>
      </c>
      <c r="E18" s="6">
        <v>5</v>
      </c>
      <c r="F18" s="6">
        <v>270000</v>
      </c>
      <c r="G18" s="5" t="s">
        <v>73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7">
        <v>6298635481</v>
      </c>
      <c r="B19" s="8" t="s">
        <v>88</v>
      </c>
      <c r="C19" s="2" t="s">
        <v>13</v>
      </c>
      <c r="D19" s="5">
        <v>18</v>
      </c>
      <c r="E19" s="6">
        <v>6</v>
      </c>
      <c r="F19" s="6">
        <v>343000</v>
      </c>
      <c r="G19" s="5" t="s">
        <v>76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7">
        <v>7581891795</v>
      </c>
      <c r="B20" s="8" t="s">
        <v>89</v>
      </c>
      <c r="C20" s="2" t="s">
        <v>15</v>
      </c>
      <c r="D20" s="5">
        <v>19</v>
      </c>
      <c r="E20" s="6">
        <v>2</v>
      </c>
      <c r="F20" s="6">
        <v>91000</v>
      </c>
      <c r="G20" s="5" t="s">
        <v>73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7">
        <v>7966179127</v>
      </c>
      <c r="B21" s="8" t="s">
        <v>90</v>
      </c>
      <c r="C21" s="1" t="s">
        <v>72</v>
      </c>
      <c r="D21" s="5">
        <v>20</v>
      </c>
      <c r="E21" s="6">
        <v>5</v>
      </c>
      <c r="F21" s="6">
        <v>261000</v>
      </c>
      <c r="G21" s="5" t="s">
        <v>76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7">
        <v>9127395939</v>
      </c>
      <c r="B22" s="8" t="s">
        <v>91</v>
      </c>
      <c r="C22" s="2" t="s">
        <v>45</v>
      </c>
      <c r="D22" s="5">
        <v>21</v>
      </c>
      <c r="E22" s="6">
        <v>4</v>
      </c>
      <c r="F22" s="6">
        <v>196000</v>
      </c>
      <c r="G22" s="5" t="s">
        <v>73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7">
        <v>2379941123</v>
      </c>
      <c r="B23" s="8" t="s">
        <v>92</v>
      </c>
      <c r="C23" s="2" t="s">
        <v>17</v>
      </c>
      <c r="D23" s="5">
        <v>22</v>
      </c>
      <c r="E23" s="6">
        <v>2</v>
      </c>
      <c r="F23" s="6">
        <v>99000</v>
      </c>
      <c r="G23" s="5" t="s">
        <v>73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7">
        <v>8835237567</v>
      </c>
      <c r="B24" s="8" t="s">
        <v>93</v>
      </c>
      <c r="C24" s="2" t="s">
        <v>17</v>
      </c>
      <c r="D24" s="5">
        <v>23</v>
      </c>
      <c r="E24" s="6">
        <v>3</v>
      </c>
      <c r="F24" s="6">
        <v>170000</v>
      </c>
      <c r="G24" s="5" t="s">
        <v>73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7">
        <v>5662956444</v>
      </c>
      <c r="B25" s="8" t="s">
        <v>84</v>
      </c>
      <c r="C25" s="2" t="s">
        <v>15</v>
      </c>
      <c r="D25" s="5">
        <v>24</v>
      </c>
      <c r="E25" s="6">
        <v>6</v>
      </c>
      <c r="F25" s="6">
        <v>185000</v>
      </c>
      <c r="G25" s="5" t="s">
        <v>76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7">
        <v>3283428754</v>
      </c>
      <c r="B26" s="8" t="s">
        <v>94</v>
      </c>
      <c r="C26" s="1" t="s">
        <v>72</v>
      </c>
      <c r="D26" s="5">
        <v>25</v>
      </c>
      <c r="E26" s="6">
        <v>2</v>
      </c>
      <c r="F26" s="6">
        <v>91000</v>
      </c>
      <c r="G26" s="5" t="s">
        <v>76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7">
        <v>4754418499</v>
      </c>
      <c r="B27" s="8" t="s">
        <v>95</v>
      </c>
      <c r="C27" s="2" t="s">
        <v>34</v>
      </c>
      <c r="D27" s="5">
        <v>26</v>
      </c>
      <c r="E27" s="6">
        <v>2</v>
      </c>
      <c r="F27" s="6">
        <v>83000</v>
      </c>
      <c r="G27" s="5" t="s">
        <v>73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7">
        <v>8564343814</v>
      </c>
      <c r="B28" s="8" t="s">
        <v>96</v>
      </c>
      <c r="C28" s="1" t="s">
        <v>72</v>
      </c>
      <c r="D28" s="5">
        <v>27</v>
      </c>
      <c r="E28" s="6">
        <v>5</v>
      </c>
      <c r="F28" s="6">
        <v>274000</v>
      </c>
      <c r="G28" s="5" t="s">
        <v>73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7">
        <v>7917194743</v>
      </c>
      <c r="B29" s="8" t="s">
        <v>97</v>
      </c>
      <c r="C29" s="1" t="s">
        <v>72</v>
      </c>
      <c r="D29" s="5">
        <v>28</v>
      </c>
      <c r="E29" s="6">
        <v>4</v>
      </c>
      <c r="F29" s="6">
        <v>204000</v>
      </c>
      <c r="G29" s="5" t="s">
        <v>76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7">
        <v>1389731978</v>
      </c>
      <c r="B30" s="8" t="s">
        <v>75</v>
      </c>
      <c r="C30" s="1" t="s">
        <v>72</v>
      </c>
      <c r="D30" s="5">
        <v>29</v>
      </c>
      <c r="E30" s="6">
        <v>1</v>
      </c>
      <c r="F30" s="6">
        <v>38000</v>
      </c>
      <c r="G30" s="5" t="s">
        <v>73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7">
        <v>2334515387</v>
      </c>
      <c r="B31" s="1" t="s">
        <v>72</v>
      </c>
      <c r="C31" s="1" t="s">
        <v>72</v>
      </c>
      <c r="D31" s="5">
        <v>30</v>
      </c>
      <c r="E31" s="6">
        <v>3</v>
      </c>
      <c r="F31" s="6">
        <v>144000</v>
      </c>
      <c r="G31" s="5" t="s">
        <v>73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7">
        <v>2394671899</v>
      </c>
      <c r="B32" s="8" t="s">
        <v>98</v>
      </c>
      <c r="C32" s="2" t="s">
        <v>15</v>
      </c>
      <c r="D32" s="5">
        <v>31</v>
      </c>
      <c r="E32" s="6">
        <v>4</v>
      </c>
      <c r="F32" s="6">
        <v>280000</v>
      </c>
      <c r="G32" s="5" t="s">
        <v>76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7">
        <v>8825821977</v>
      </c>
      <c r="B33" s="8" t="s">
        <v>90</v>
      </c>
      <c r="C33" s="1" t="s">
        <v>72</v>
      </c>
      <c r="D33" s="5">
        <v>32</v>
      </c>
      <c r="E33" s="6">
        <v>5</v>
      </c>
      <c r="F33" s="6">
        <v>215000</v>
      </c>
      <c r="G33" s="5" t="s">
        <v>76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7">
        <v>2297461461</v>
      </c>
      <c r="B34" s="8" t="s">
        <v>88</v>
      </c>
      <c r="C34" s="2" t="s">
        <v>43</v>
      </c>
      <c r="D34" s="5">
        <v>33</v>
      </c>
      <c r="E34" s="6">
        <v>1</v>
      </c>
      <c r="F34" s="6">
        <v>41000</v>
      </c>
      <c r="G34" s="5" t="s">
        <v>76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7">
        <v>5397822611</v>
      </c>
      <c r="B35" s="1" t="s">
        <v>72</v>
      </c>
      <c r="C35" s="1" t="s">
        <v>72</v>
      </c>
      <c r="D35" s="5">
        <v>34</v>
      </c>
      <c r="E35" s="6">
        <v>2</v>
      </c>
      <c r="F35" s="6">
        <v>55000</v>
      </c>
      <c r="G35" s="5" t="s">
        <v>73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7">
        <v>9864278176</v>
      </c>
      <c r="B36" s="8" t="s">
        <v>99</v>
      </c>
      <c r="C36" s="2" t="s">
        <v>50</v>
      </c>
      <c r="D36" s="5">
        <v>35</v>
      </c>
      <c r="E36" s="6">
        <v>5</v>
      </c>
      <c r="F36" s="6">
        <v>215000</v>
      </c>
      <c r="G36" s="5" t="s">
        <v>76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7">
        <v>4749854229</v>
      </c>
      <c r="B37" s="8" t="s">
        <v>100</v>
      </c>
      <c r="C37" s="1" t="s">
        <v>72</v>
      </c>
      <c r="D37" s="5">
        <v>36</v>
      </c>
      <c r="E37" s="6">
        <v>5</v>
      </c>
      <c r="F37" s="6">
        <v>199000</v>
      </c>
      <c r="G37" s="5" t="s">
        <v>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7">
        <v>6333389111</v>
      </c>
      <c r="B38" s="8" t="s">
        <v>101</v>
      </c>
      <c r="C38" s="1" t="s">
        <v>72</v>
      </c>
      <c r="D38" s="5">
        <v>37</v>
      </c>
      <c r="E38" s="6">
        <v>6</v>
      </c>
      <c r="F38" s="6">
        <v>406000</v>
      </c>
      <c r="G38" s="5" t="s">
        <v>73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7">
        <v>6525415671</v>
      </c>
      <c r="B39" s="8" t="s">
        <v>102</v>
      </c>
      <c r="C39" s="2" t="s">
        <v>63</v>
      </c>
      <c r="D39" s="5">
        <v>38</v>
      </c>
      <c r="E39" s="6">
        <v>6</v>
      </c>
      <c r="F39" s="6">
        <v>200000</v>
      </c>
      <c r="G39" s="5" t="s">
        <v>73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7">
        <v>9254569671</v>
      </c>
      <c r="B40" s="8" t="s">
        <v>103</v>
      </c>
      <c r="C40" s="2" t="s">
        <v>20</v>
      </c>
      <c r="D40" s="5">
        <v>39</v>
      </c>
      <c r="E40" s="6">
        <v>4</v>
      </c>
      <c r="F40" s="6">
        <v>300000</v>
      </c>
      <c r="G40" s="5" t="s">
        <v>76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7">
        <v>3373343545</v>
      </c>
      <c r="B41" s="8" t="s">
        <v>104</v>
      </c>
      <c r="C41" s="2" t="s">
        <v>25</v>
      </c>
      <c r="D41" s="5">
        <v>40</v>
      </c>
      <c r="E41" s="6">
        <v>2</v>
      </c>
      <c r="F41" s="6">
        <v>59000</v>
      </c>
      <c r="G41" s="5" t="s">
        <v>73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7">
        <v>9554892745</v>
      </c>
      <c r="B42" s="8" t="s">
        <v>105</v>
      </c>
      <c r="C42" s="1" t="s">
        <v>72</v>
      </c>
      <c r="D42" s="5">
        <v>41</v>
      </c>
      <c r="E42" s="6">
        <v>3</v>
      </c>
      <c r="F42" s="6">
        <v>166000</v>
      </c>
      <c r="G42" s="5" t="s">
        <v>73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7">
        <v>1237183634</v>
      </c>
      <c r="B43" s="1" t="s">
        <v>72</v>
      </c>
      <c r="C43" s="1" t="s">
        <v>72</v>
      </c>
      <c r="D43" s="5">
        <v>42</v>
      </c>
      <c r="E43" s="6">
        <v>6</v>
      </c>
      <c r="F43" s="6">
        <v>180000</v>
      </c>
      <c r="G43" s="5" t="s">
        <v>76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7">
        <v>7389765425</v>
      </c>
      <c r="B44" s="1" t="s">
        <v>72</v>
      </c>
      <c r="C44" s="1" t="s">
        <v>72</v>
      </c>
      <c r="D44" s="5">
        <v>43</v>
      </c>
      <c r="E44" s="6">
        <v>4</v>
      </c>
      <c r="F44" s="6">
        <v>250000</v>
      </c>
      <c r="G44" s="5" t="s">
        <v>76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7">
        <v>6962619162</v>
      </c>
      <c r="B45" s="8" t="s">
        <v>95</v>
      </c>
      <c r="C45" s="2" t="s">
        <v>17</v>
      </c>
      <c r="D45" s="5">
        <v>44</v>
      </c>
      <c r="E45" s="6">
        <v>3</v>
      </c>
      <c r="F45" s="6">
        <v>79000</v>
      </c>
      <c r="G45" s="5" t="s">
        <v>73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7">
        <v>1921589249</v>
      </c>
      <c r="B46" s="8" t="s">
        <v>94</v>
      </c>
      <c r="C46" s="1" t="s">
        <v>72</v>
      </c>
      <c r="D46" s="5">
        <v>45</v>
      </c>
      <c r="E46" s="6">
        <v>5</v>
      </c>
      <c r="F46" s="6">
        <v>304000</v>
      </c>
      <c r="G46" s="5" t="s">
        <v>73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7">
        <v>7933244578</v>
      </c>
      <c r="B47" s="1" t="s">
        <v>72</v>
      </c>
      <c r="C47" s="2" t="s">
        <v>50</v>
      </c>
      <c r="D47" s="5">
        <v>46</v>
      </c>
      <c r="E47" s="6">
        <v>4</v>
      </c>
      <c r="F47" s="6">
        <v>122000</v>
      </c>
      <c r="G47" s="5" t="s">
        <v>73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7">
        <v>3528641829</v>
      </c>
      <c r="B48" s="8" t="s">
        <v>86</v>
      </c>
      <c r="C48" s="2" t="s">
        <v>27</v>
      </c>
      <c r="D48" s="5">
        <v>47</v>
      </c>
      <c r="E48" s="6">
        <v>4</v>
      </c>
      <c r="F48" s="6">
        <v>130000</v>
      </c>
      <c r="G48" s="5" t="s">
        <v>76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7">
        <v>9119912798</v>
      </c>
      <c r="B49" s="8" t="s">
        <v>82</v>
      </c>
      <c r="C49" s="2" t="s">
        <v>32</v>
      </c>
      <c r="D49" s="5">
        <v>48</v>
      </c>
      <c r="E49" s="6">
        <v>4</v>
      </c>
      <c r="F49" s="6">
        <v>208000</v>
      </c>
      <c r="G49" s="5" t="s">
        <v>76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7">
        <v>9179612757</v>
      </c>
      <c r="B50" s="8" t="s">
        <v>106</v>
      </c>
      <c r="C50" s="2" t="s">
        <v>63</v>
      </c>
      <c r="D50" s="5">
        <v>49</v>
      </c>
      <c r="E50" s="6">
        <v>6</v>
      </c>
      <c r="F50" s="6">
        <v>365000</v>
      </c>
      <c r="G50" s="5" t="s">
        <v>73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7">
        <v>9327348262</v>
      </c>
      <c r="B51" s="8" t="s">
        <v>86</v>
      </c>
      <c r="C51" s="1" t="s">
        <v>72</v>
      </c>
      <c r="D51" s="5">
        <v>50</v>
      </c>
      <c r="E51" s="6">
        <v>5</v>
      </c>
      <c r="F51" s="6">
        <v>160000</v>
      </c>
      <c r="G51" s="5" t="s">
        <v>73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7">
        <v>2265745615</v>
      </c>
      <c r="B52" s="8" t="s">
        <v>107</v>
      </c>
      <c r="C52" s="2" t="s">
        <v>47</v>
      </c>
      <c r="D52" s="5">
        <v>51</v>
      </c>
      <c r="E52" s="6">
        <v>1</v>
      </c>
      <c r="F52" s="6">
        <v>35000</v>
      </c>
      <c r="G52" s="5" t="s">
        <v>76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7">
        <v>5858525278</v>
      </c>
      <c r="B53" s="8" t="s">
        <v>91</v>
      </c>
      <c r="C53" s="1" t="s">
        <v>72</v>
      </c>
      <c r="D53" s="5">
        <v>52</v>
      </c>
      <c r="E53" s="6">
        <v>4</v>
      </c>
      <c r="F53" s="6">
        <v>182000</v>
      </c>
      <c r="G53" s="5" t="s">
        <v>76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7">
        <v>8699618641</v>
      </c>
      <c r="B54" s="8" t="s">
        <v>108</v>
      </c>
      <c r="C54" s="1" t="s">
        <v>72</v>
      </c>
      <c r="D54" s="5">
        <v>53</v>
      </c>
      <c r="E54" s="6">
        <v>4</v>
      </c>
      <c r="F54" s="6">
        <v>255000</v>
      </c>
      <c r="G54" s="5" t="s">
        <v>73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7">
        <v>7313891538</v>
      </c>
      <c r="B55" s="8" t="s">
        <v>109</v>
      </c>
      <c r="C55" s="2" t="s">
        <v>22</v>
      </c>
      <c r="D55" s="5">
        <v>54</v>
      </c>
      <c r="E55" s="6">
        <v>2</v>
      </c>
      <c r="F55" s="6">
        <v>96000</v>
      </c>
      <c r="G55" s="5" t="s">
        <v>73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7">
        <v>7952672135</v>
      </c>
      <c r="B56" s="8" t="s">
        <v>81</v>
      </c>
      <c r="C56" s="2" t="s">
        <v>45</v>
      </c>
      <c r="D56" s="5">
        <v>55</v>
      </c>
      <c r="E56" s="6">
        <v>1</v>
      </c>
      <c r="F56" s="6">
        <v>40000</v>
      </c>
      <c r="G56" s="5" t="s">
        <v>73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7">
        <v>2322783422</v>
      </c>
      <c r="B57" s="8" t="s">
        <v>77</v>
      </c>
      <c r="C57" s="2" t="s">
        <v>20</v>
      </c>
      <c r="D57" s="5">
        <v>56</v>
      </c>
      <c r="E57" s="6">
        <v>1</v>
      </c>
      <c r="F57" s="6">
        <v>48000</v>
      </c>
      <c r="G57" s="5" t="s">
        <v>73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7">
        <v>2636812564</v>
      </c>
      <c r="B58" s="8" t="s">
        <v>83</v>
      </c>
      <c r="C58" s="2" t="s">
        <v>45</v>
      </c>
      <c r="D58" s="5">
        <v>57</v>
      </c>
      <c r="E58" s="6">
        <v>6</v>
      </c>
      <c r="F58" s="6">
        <v>311000</v>
      </c>
      <c r="G58" s="5" t="s">
        <v>73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7">
        <v>5146324532</v>
      </c>
      <c r="B59" s="8" t="s">
        <v>80</v>
      </c>
      <c r="C59" s="2" t="s">
        <v>50</v>
      </c>
      <c r="D59" s="5">
        <v>58</v>
      </c>
      <c r="E59" s="6">
        <v>6</v>
      </c>
      <c r="F59" s="6">
        <v>448000</v>
      </c>
      <c r="G59" s="5" t="s">
        <v>76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7">
        <v>3897973762</v>
      </c>
      <c r="B60" s="8" t="s">
        <v>101</v>
      </c>
      <c r="C60" s="2" t="s">
        <v>41</v>
      </c>
      <c r="D60" s="5">
        <v>59</v>
      </c>
      <c r="E60" s="6">
        <v>4</v>
      </c>
      <c r="F60" s="6">
        <v>188000</v>
      </c>
      <c r="G60" s="5" t="s">
        <v>76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7">
        <v>3989262974</v>
      </c>
      <c r="B61" s="8" t="s">
        <v>107</v>
      </c>
      <c r="C61" s="2" t="s">
        <v>39</v>
      </c>
      <c r="D61" s="5">
        <v>60</v>
      </c>
      <c r="E61" s="6">
        <v>5</v>
      </c>
      <c r="F61" s="6">
        <v>294000</v>
      </c>
      <c r="G61" s="5" t="s">
        <v>73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7">
        <v>3198753522</v>
      </c>
      <c r="B62" s="8" t="s">
        <v>90</v>
      </c>
      <c r="C62" s="2" t="s">
        <v>11</v>
      </c>
      <c r="D62" s="5">
        <v>61</v>
      </c>
      <c r="E62" s="6">
        <v>3</v>
      </c>
      <c r="F62" s="6">
        <v>76000</v>
      </c>
      <c r="G62" s="5" t="s">
        <v>76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7">
        <v>9941897826</v>
      </c>
      <c r="B63" s="8" t="s">
        <v>96</v>
      </c>
      <c r="C63" s="1" t="s">
        <v>72</v>
      </c>
      <c r="D63" s="5">
        <v>62</v>
      </c>
      <c r="E63" s="6">
        <v>2</v>
      </c>
      <c r="F63" s="6">
        <v>91000</v>
      </c>
      <c r="G63" s="5" t="s">
        <v>73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7">
        <v>8676147517</v>
      </c>
      <c r="B64" s="1" t="s">
        <v>72</v>
      </c>
      <c r="C64" s="1" t="s">
        <v>72</v>
      </c>
      <c r="D64" s="5">
        <v>63</v>
      </c>
      <c r="E64" s="6">
        <v>6</v>
      </c>
      <c r="F64" s="6">
        <v>184000</v>
      </c>
      <c r="G64" s="5" t="s">
        <v>76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7">
        <v>4951436519</v>
      </c>
      <c r="B65" s="8" t="s">
        <v>110</v>
      </c>
      <c r="C65" s="2" t="s">
        <v>52</v>
      </c>
      <c r="D65" s="5">
        <v>64</v>
      </c>
      <c r="E65" s="6">
        <v>2</v>
      </c>
      <c r="F65" s="6">
        <v>78000</v>
      </c>
      <c r="G65" s="5" t="s">
        <v>73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7">
        <v>9615752527</v>
      </c>
      <c r="B66" s="8" t="s">
        <v>77</v>
      </c>
      <c r="C66" s="2" t="s">
        <v>27</v>
      </c>
      <c r="D66" s="5">
        <v>65</v>
      </c>
      <c r="E66" s="6">
        <v>4</v>
      </c>
      <c r="F66" s="6">
        <v>253000</v>
      </c>
      <c r="G66" s="5" t="s">
        <v>73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7">
        <v>4756718621</v>
      </c>
      <c r="B67" s="8" t="s">
        <v>103</v>
      </c>
      <c r="C67" s="1" t="s">
        <v>72</v>
      </c>
      <c r="D67" s="5">
        <v>66</v>
      </c>
      <c r="E67" s="6">
        <v>2</v>
      </c>
      <c r="F67" s="6">
        <v>95000</v>
      </c>
      <c r="G67" s="5" t="s">
        <v>73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7">
        <v>3242636327</v>
      </c>
      <c r="B68" s="8" t="s">
        <v>84</v>
      </c>
      <c r="C68" s="2" t="s">
        <v>43</v>
      </c>
      <c r="D68" s="5">
        <v>67</v>
      </c>
      <c r="E68" s="6">
        <v>4</v>
      </c>
      <c r="F68" s="6">
        <v>145000</v>
      </c>
      <c r="G68" s="5" t="s">
        <v>73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7">
        <v>5667411397</v>
      </c>
      <c r="B69" s="8" t="s">
        <v>111</v>
      </c>
      <c r="C69" s="2" t="s">
        <v>32</v>
      </c>
      <c r="D69" s="5">
        <v>68</v>
      </c>
      <c r="E69" s="6">
        <v>1</v>
      </c>
      <c r="F69" s="6">
        <v>39000</v>
      </c>
      <c r="G69" s="5" t="s">
        <v>73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7">
        <v>8619872722</v>
      </c>
      <c r="B70" s="8" t="s">
        <v>108</v>
      </c>
      <c r="C70" s="1" t="s">
        <v>72</v>
      </c>
      <c r="D70" s="5">
        <v>69</v>
      </c>
      <c r="E70" s="6">
        <v>1</v>
      </c>
      <c r="F70" s="6">
        <v>42000</v>
      </c>
      <c r="G70" s="5" t="s">
        <v>73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7">
        <v>9119398761</v>
      </c>
      <c r="B71" s="8" t="s">
        <v>98</v>
      </c>
      <c r="C71" s="2" t="s">
        <v>56</v>
      </c>
      <c r="D71" s="5">
        <v>70</v>
      </c>
      <c r="E71" s="6">
        <v>5</v>
      </c>
      <c r="F71" s="6">
        <v>304000</v>
      </c>
      <c r="G71" s="5" t="s">
        <v>73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7">
        <v>6154612366</v>
      </c>
      <c r="B72" s="1" t="s">
        <v>72</v>
      </c>
      <c r="C72" s="2" t="s">
        <v>39</v>
      </c>
      <c r="D72" s="5">
        <v>71</v>
      </c>
      <c r="E72" s="6">
        <v>4</v>
      </c>
      <c r="F72" s="6">
        <v>275000</v>
      </c>
      <c r="G72" s="5" t="s">
        <v>73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7">
        <v>2344328922</v>
      </c>
      <c r="B73" s="8" t="s">
        <v>112</v>
      </c>
      <c r="C73" s="2" t="s">
        <v>58</v>
      </c>
      <c r="D73" s="5">
        <v>72</v>
      </c>
      <c r="E73" s="6">
        <v>6</v>
      </c>
      <c r="F73" s="6">
        <v>152000</v>
      </c>
      <c r="G73" s="5" t="s">
        <v>73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7">
        <v>4949227286</v>
      </c>
      <c r="B74" s="1" t="s">
        <v>72</v>
      </c>
      <c r="C74" s="2" t="s">
        <v>22</v>
      </c>
      <c r="D74" s="5">
        <v>73</v>
      </c>
      <c r="E74" s="6">
        <v>5</v>
      </c>
      <c r="F74" s="6">
        <v>279000</v>
      </c>
      <c r="G74" s="5" t="s">
        <v>73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7">
        <v>8212314911</v>
      </c>
      <c r="B75" s="8" t="s">
        <v>87</v>
      </c>
      <c r="C75" s="2" t="s">
        <v>56</v>
      </c>
      <c r="D75" s="5">
        <v>74</v>
      </c>
      <c r="E75" s="6">
        <v>2</v>
      </c>
      <c r="F75" s="6">
        <v>92000</v>
      </c>
      <c r="G75" s="5" t="s">
        <v>76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7">
        <v>7251235287</v>
      </c>
      <c r="B76" s="8" t="s">
        <v>75</v>
      </c>
      <c r="C76" s="1" t="s">
        <v>72</v>
      </c>
      <c r="D76" s="5">
        <v>75</v>
      </c>
      <c r="E76" s="6">
        <v>2</v>
      </c>
      <c r="F76" s="6">
        <v>89000</v>
      </c>
      <c r="G76" s="5" t="s">
        <v>73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7">
        <v>7244489585</v>
      </c>
      <c r="B77" s="8" t="s">
        <v>93</v>
      </c>
      <c r="C77" s="2" t="s">
        <v>6</v>
      </c>
      <c r="D77" s="5">
        <v>76</v>
      </c>
      <c r="E77" s="6">
        <v>3</v>
      </c>
      <c r="F77" s="6">
        <v>125000</v>
      </c>
      <c r="G77" s="5" t="s">
        <v>73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7">
        <v>5174886699</v>
      </c>
      <c r="B78" s="8" t="s">
        <v>85</v>
      </c>
      <c r="C78" s="1" t="s">
        <v>72</v>
      </c>
      <c r="D78" s="5">
        <v>77</v>
      </c>
      <c r="E78" s="6">
        <v>3</v>
      </c>
      <c r="F78" s="6">
        <v>86000</v>
      </c>
      <c r="G78" s="5" t="s">
        <v>76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7">
        <v>5487225656</v>
      </c>
      <c r="B79" s="8" t="s">
        <v>99</v>
      </c>
      <c r="C79" s="2" t="s">
        <v>34</v>
      </c>
      <c r="D79" s="5">
        <v>78</v>
      </c>
      <c r="E79" s="6">
        <v>4</v>
      </c>
      <c r="F79" s="6">
        <v>276000</v>
      </c>
      <c r="G79" s="5" t="s">
        <v>76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7">
        <v>7146543335</v>
      </c>
      <c r="B80" s="8" t="s">
        <v>94</v>
      </c>
      <c r="C80" s="1" t="s">
        <v>72</v>
      </c>
      <c r="D80" s="5">
        <v>79</v>
      </c>
      <c r="E80" s="6">
        <v>5</v>
      </c>
      <c r="F80" s="6">
        <v>175000</v>
      </c>
      <c r="G80" s="5" t="s">
        <v>73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7">
        <v>3947573822</v>
      </c>
      <c r="B81" s="8" t="s">
        <v>74</v>
      </c>
      <c r="C81" s="2" t="s">
        <v>13</v>
      </c>
      <c r="D81" s="5">
        <v>80</v>
      </c>
      <c r="E81" s="6">
        <v>3</v>
      </c>
      <c r="F81" s="6">
        <v>153000</v>
      </c>
      <c r="G81" s="5" t="s">
        <v>73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7">
        <v>6372533349</v>
      </c>
      <c r="B82" s="8" t="s">
        <v>113</v>
      </c>
      <c r="C82" s="1" t="s">
        <v>72</v>
      </c>
      <c r="D82" s="5">
        <v>81</v>
      </c>
      <c r="E82" s="6">
        <v>3</v>
      </c>
      <c r="F82" s="6">
        <v>138000</v>
      </c>
      <c r="G82" s="5" t="s">
        <v>73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7">
        <v>6138199957</v>
      </c>
      <c r="B83" s="8" t="s">
        <v>114</v>
      </c>
      <c r="C83" s="1" t="s">
        <v>72</v>
      </c>
      <c r="D83" s="5">
        <v>82</v>
      </c>
      <c r="E83" s="6">
        <v>5</v>
      </c>
      <c r="F83" s="6">
        <v>133000</v>
      </c>
      <c r="G83" s="5" t="s">
        <v>73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7">
        <v>5184366253</v>
      </c>
      <c r="B84" s="8" t="s">
        <v>115</v>
      </c>
      <c r="C84" s="2" t="s">
        <v>13</v>
      </c>
      <c r="D84" s="5">
        <v>83</v>
      </c>
      <c r="E84" s="6">
        <v>4</v>
      </c>
      <c r="F84" s="6">
        <v>289000</v>
      </c>
      <c r="G84" s="5" t="s">
        <v>73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7">
        <v>7638214214</v>
      </c>
      <c r="B85" s="8" t="s">
        <v>95</v>
      </c>
      <c r="C85" s="1" t="s">
        <v>72</v>
      </c>
      <c r="D85" s="5">
        <v>84</v>
      </c>
      <c r="E85" s="6">
        <v>3</v>
      </c>
      <c r="F85" s="6">
        <v>164000</v>
      </c>
      <c r="G85" s="5" t="s">
        <v>73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7">
        <v>5372956329</v>
      </c>
      <c r="B86" s="8" t="s">
        <v>104</v>
      </c>
      <c r="C86" s="2" t="s">
        <v>56</v>
      </c>
      <c r="D86" s="5">
        <v>85</v>
      </c>
      <c r="E86" s="6">
        <v>4</v>
      </c>
      <c r="F86" s="6">
        <v>160000</v>
      </c>
      <c r="G86" s="5" t="s">
        <v>73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7">
        <v>9487241934</v>
      </c>
      <c r="B87" s="1" t="s">
        <v>72</v>
      </c>
      <c r="C87" s="1" t="s">
        <v>72</v>
      </c>
      <c r="D87" s="5">
        <v>86</v>
      </c>
      <c r="E87" s="6">
        <v>1</v>
      </c>
      <c r="F87" s="6">
        <v>39000</v>
      </c>
      <c r="G87" s="5" t="s">
        <v>73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7">
        <v>4454286465</v>
      </c>
      <c r="B88" s="8" t="s">
        <v>93</v>
      </c>
      <c r="C88" s="1" t="s">
        <v>72</v>
      </c>
      <c r="D88" s="5">
        <v>87</v>
      </c>
      <c r="E88" s="6">
        <v>1</v>
      </c>
      <c r="F88" s="6">
        <v>45000</v>
      </c>
      <c r="G88" s="5" t="s">
        <v>73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7">
        <v>1327771671</v>
      </c>
      <c r="B89" s="8" t="s">
        <v>104</v>
      </c>
      <c r="C89" s="1" t="s">
        <v>72</v>
      </c>
      <c r="D89" s="5">
        <v>88</v>
      </c>
      <c r="E89" s="6">
        <v>3</v>
      </c>
      <c r="F89" s="6">
        <v>146000</v>
      </c>
      <c r="G89" s="5" t="s">
        <v>73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7">
        <v>8684356653</v>
      </c>
      <c r="B90" s="8" t="s">
        <v>116</v>
      </c>
      <c r="C90" s="1" t="s">
        <v>72</v>
      </c>
      <c r="D90" s="5">
        <v>89</v>
      </c>
      <c r="E90" s="6">
        <v>2</v>
      </c>
      <c r="F90" s="6">
        <v>82000</v>
      </c>
      <c r="G90" s="5" t="s">
        <v>76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7">
        <v>7895921269</v>
      </c>
      <c r="B91" s="8" t="s">
        <v>92</v>
      </c>
      <c r="C91" s="2" t="s">
        <v>15</v>
      </c>
      <c r="D91" s="5">
        <v>90</v>
      </c>
      <c r="E91" s="6">
        <v>3</v>
      </c>
      <c r="F91" s="6">
        <v>187000</v>
      </c>
      <c r="G91" s="5" t="s">
        <v>73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7">
        <v>6696578426</v>
      </c>
      <c r="B92" s="1" t="s">
        <v>72</v>
      </c>
      <c r="C92" s="2" t="s">
        <v>29</v>
      </c>
      <c r="D92" s="5">
        <v>91</v>
      </c>
      <c r="E92" s="6">
        <v>1</v>
      </c>
      <c r="F92" s="6">
        <v>37000</v>
      </c>
      <c r="G92" s="5" t="s">
        <v>73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7">
        <v>8491269989</v>
      </c>
      <c r="B93" s="8" t="s">
        <v>99</v>
      </c>
      <c r="C93" s="1" t="s">
        <v>72</v>
      </c>
      <c r="D93" s="5">
        <v>92</v>
      </c>
      <c r="E93" s="6">
        <v>4</v>
      </c>
      <c r="F93" s="6">
        <v>153000</v>
      </c>
      <c r="G93" s="5" t="s">
        <v>73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7">
        <v>1573685451</v>
      </c>
      <c r="B94" s="8" t="s">
        <v>85</v>
      </c>
      <c r="C94" s="2" t="s">
        <v>43</v>
      </c>
      <c r="D94" s="5">
        <v>93</v>
      </c>
      <c r="E94" s="6">
        <v>6</v>
      </c>
      <c r="F94" s="6">
        <v>377000</v>
      </c>
      <c r="G94" s="5" t="s">
        <v>76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7">
        <v>2629233974</v>
      </c>
      <c r="B95" s="8" t="s">
        <v>110</v>
      </c>
      <c r="C95" s="1" t="s">
        <v>72</v>
      </c>
      <c r="D95" s="5">
        <v>94</v>
      </c>
      <c r="E95" s="6">
        <v>1</v>
      </c>
      <c r="F95" s="6">
        <v>38000</v>
      </c>
      <c r="G95" s="5" t="s">
        <v>73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7">
        <v>8617136574</v>
      </c>
      <c r="B96" s="8" t="s">
        <v>112</v>
      </c>
      <c r="C96" s="2" t="s">
        <v>34</v>
      </c>
      <c r="D96" s="5">
        <v>95</v>
      </c>
      <c r="E96" s="6">
        <v>1</v>
      </c>
      <c r="F96" s="6">
        <v>49000</v>
      </c>
      <c r="G96" s="5" t="s">
        <v>73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7">
        <v>9421796991</v>
      </c>
      <c r="B97" s="1" t="s">
        <v>72</v>
      </c>
      <c r="C97" s="2" t="s">
        <v>11</v>
      </c>
      <c r="D97" s="5">
        <v>96</v>
      </c>
      <c r="E97" s="6">
        <v>5</v>
      </c>
      <c r="F97" s="6">
        <v>347000</v>
      </c>
      <c r="G97" s="5" t="s">
        <v>73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7">
        <v>9923135261</v>
      </c>
      <c r="B98" s="8" t="s">
        <v>101</v>
      </c>
      <c r="C98" s="2" t="s">
        <v>47</v>
      </c>
      <c r="D98" s="5">
        <v>97</v>
      </c>
      <c r="E98" s="6">
        <v>1</v>
      </c>
      <c r="F98" s="6">
        <v>43000</v>
      </c>
      <c r="G98" s="5" t="s">
        <v>76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7">
        <v>8891893345</v>
      </c>
      <c r="B99" s="8" t="s">
        <v>91</v>
      </c>
      <c r="C99" s="2" t="s">
        <v>52</v>
      </c>
      <c r="D99" s="5">
        <v>98</v>
      </c>
      <c r="E99" s="6">
        <v>3</v>
      </c>
      <c r="F99" s="6">
        <v>84000</v>
      </c>
      <c r="G99" s="5" t="s">
        <v>76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7">
        <v>9181646357</v>
      </c>
      <c r="B100" s="8" t="s">
        <v>97</v>
      </c>
      <c r="C100" s="2" t="s">
        <v>56</v>
      </c>
      <c r="D100" s="5">
        <v>99</v>
      </c>
      <c r="E100" s="6">
        <v>5</v>
      </c>
      <c r="F100" s="6">
        <v>145000</v>
      </c>
      <c r="G100" s="5" t="s">
        <v>73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7">
        <v>3429334989</v>
      </c>
      <c r="B101" s="8" t="s">
        <v>115</v>
      </c>
      <c r="C101" s="2" t="s">
        <v>61</v>
      </c>
      <c r="D101" s="5">
        <v>100</v>
      </c>
      <c r="E101" s="6">
        <v>6</v>
      </c>
      <c r="F101" s="6">
        <v>312000</v>
      </c>
      <c r="G101" s="5" t="s">
        <v>76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7">
        <v>9613671594</v>
      </c>
      <c r="B102" s="8" t="s">
        <v>89</v>
      </c>
      <c r="C102" s="1" t="s">
        <v>72</v>
      </c>
      <c r="D102" s="5">
        <v>101</v>
      </c>
      <c r="E102" s="6">
        <v>4</v>
      </c>
      <c r="F102" s="6">
        <v>162000</v>
      </c>
      <c r="G102" s="5" t="s">
        <v>73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7">
        <v>8127319473</v>
      </c>
      <c r="B103" s="8" t="s">
        <v>117</v>
      </c>
      <c r="C103" s="2" t="s">
        <v>43</v>
      </c>
      <c r="D103" s="5">
        <v>102</v>
      </c>
      <c r="E103" s="6">
        <v>1</v>
      </c>
      <c r="F103" s="6">
        <v>49000</v>
      </c>
      <c r="G103" s="5" t="s">
        <v>76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7">
        <v>6877465558</v>
      </c>
      <c r="B104" s="8" t="s">
        <v>105</v>
      </c>
      <c r="C104" s="2" t="s">
        <v>32</v>
      </c>
      <c r="D104" s="5">
        <v>103</v>
      </c>
      <c r="E104" s="6">
        <v>1</v>
      </c>
      <c r="F104" s="6">
        <v>49000</v>
      </c>
      <c r="G104" s="5" t="s">
        <v>73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7">
        <v>2948589533</v>
      </c>
      <c r="B105" s="8" t="s">
        <v>88</v>
      </c>
      <c r="C105" s="2" t="s">
        <v>52</v>
      </c>
      <c r="D105" s="5">
        <v>104</v>
      </c>
      <c r="E105" s="6">
        <v>2</v>
      </c>
      <c r="F105" s="6">
        <v>67000</v>
      </c>
      <c r="G105" s="5" t="s">
        <v>73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7">
        <v>5925344389</v>
      </c>
      <c r="B106" s="8" t="s">
        <v>98</v>
      </c>
      <c r="C106" s="1" t="s">
        <v>72</v>
      </c>
      <c r="D106" s="5">
        <v>105</v>
      </c>
      <c r="E106" s="6">
        <v>2</v>
      </c>
      <c r="F106" s="6">
        <v>66000</v>
      </c>
      <c r="G106" s="5" t="s">
        <v>76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7">
        <v>2237963824</v>
      </c>
      <c r="B107" s="8" t="s">
        <v>115</v>
      </c>
      <c r="C107" s="2" t="s">
        <v>22</v>
      </c>
      <c r="D107" s="5">
        <v>106</v>
      </c>
      <c r="E107" s="6">
        <v>2</v>
      </c>
      <c r="F107" s="6">
        <v>58000</v>
      </c>
      <c r="G107" s="5" t="s">
        <v>76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7">
        <v>8749685168</v>
      </c>
      <c r="B108" s="1" t="s">
        <v>72</v>
      </c>
      <c r="C108" s="2" t="s">
        <v>29</v>
      </c>
      <c r="D108" s="5">
        <v>107</v>
      </c>
      <c r="E108" s="6">
        <v>1</v>
      </c>
      <c r="F108" s="6">
        <v>48000</v>
      </c>
      <c r="G108" s="5" t="s">
        <v>73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7">
        <v>1777972395</v>
      </c>
      <c r="B109" s="8" t="s">
        <v>107</v>
      </c>
      <c r="C109" s="1" t="s">
        <v>72</v>
      </c>
      <c r="D109" s="5">
        <v>108</v>
      </c>
      <c r="E109" s="6">
        <v>6</v>
      </c>
      <c r="F109" s="6">
        <v>425000</v>
      </c>
      <c r="G109" s="5" t="s">
        <v>73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7">
        <v>4329594436</v>
      </c>
      <c r="B110" s="1" t="s">
        <v>72</v>
      </c>
      <c r="C110" s="1" t="s">
        <v>72</v>
      </c>
      <c r="D110" s="5">
        <v>109</v>
      </c>
      <c r="E110" s="6">
        <v>3</v>
      </c>
      <c r="F110" s="6">
        <v>75000</v>
      </c>
      <c r="G110" s="5" t="s">
        <v>73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7">
        <v>8377313928</v>
      </c>
      <c r="B111" s="8" t="s">
        <v>102</v>
      </c>
      <c r="C111" s="1" t="s">
        <v>72</v>
      </c>
      <c r="D111" s="5">
        <v>110</v>
      </c>
      <c r="E111" s="6">
        <v>6</v>
      </c>
      <c r="F111" s="6">
        <v>244000</v>
      </c>
      <c r="G111" s="5" t="s">
        <v>76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7">
        <v>4963652772</v>
      </c>
      <c r="B112" s="1" t="s">
        <v>72</v>
      </c>
      <c r="C112" s="2" t="s">
        <v>25</v>
      </c>
      <c r="D112" s="5">
        <v>111</v>
      </c>
      <c r="E112" s="6">
        <v>2</v>
      </c>
      <c r="F112" s="6">
        <v>65000</v>
      </c>
      <c r="G112" s="5" t="s">
        <v>73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7">
        <v>4976252719</v>
      </c>
      <c r="B113" s="8" t="s">
        <v>112</v>
      </c>
      <c r="C113" s="2" t="s">
        <v>63</v>
      </c>
      <c r="D113" s="5">
        <v>112</v>
      </c>
      <c r="E113" s="6">
        <v>4</v>
      </c>
      <c r="F113" s="6">
        <v>127000</v>
      </c>
      <c r="G113" s="5" t="s">
        <v>73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7">
        <v>5752299614</v>
      </c>
      <c r="B114" s="8" t="s">
        <v>113</v>
      </c>
      <c r="C114" s="2" t="s">
        <v>27</v>
      </c>
      <c r="D114" s="5">
        <v>113</v>
      </c>
      <c r="E114" s="6">
        <v>3</v>
      </c>
      <c r="F114" s="6">
        <v>187000</v>
      </c>
      <c r="G114" s="5" t="s">
        <v>76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7">
        <v>9677368929</v>
      </c>
      <c r="B115" s="8" t="s">
        <v>116</v>
      </c>
      <c r="C115" s="2" t="s">
        <v>47</v>
      </c>
      <c r="D115" s="5">
        <v>114</v>
      </c>
      <c r="E115" s="6">
        <v>3</v>
      </c>
      <c r="F115" s="6">
        <v>139000</v>
      </c>
      <c r="G115" s="5" t="s">
        <v>73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7">
        <v>1748885338</v>
      </c>
      <c r="B116" s="8" t="s">
        <v>116</v>
      </c>
      <c r="C116" s="1" t="s">
        <v>72</v>
      </c>
      <c r="D116" s="5">
        <v>115</v>
      </c>
      <c r="E116" s="6">
        <v>1</v>
      </c>
      <c r="F116" s="6">
        <v>39000</v>
      </c>
      <c r="G116" s="5" t="s">
        <v>76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7">
        <v>7923614422</v>
      </c>
      <c r="B117" s="8" t="s">
        <v>118</v>
      </c>
      <c r="C117" s="2" t="s">
        <v>45</v>
      </c>
      <c r="D117" s="5">
        <v>116</v>
      </c>
      <c r="E117" s="6">
        <v>2</v>
      </c>
      <c r="F117" s="6">
        <v>96000</v>
      </c>
      <c r="G117" s="5" t="s">
        <v>73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7">
        <v>6417459145</v>
      </c>
      <c r="B118" s="8" t="s">
        <v>119</v>
      </c>
      <c r="C118" s="2" t="s">
        <v>39</v>
      </c>
      <c r="D118" s="5">
        <v>117</v>
      </c>
      <c r="E118" s="6">
        <v>1</v>
      </c>
      <c r="F118" s="6">
        <v>49000</v>
      </c>
      <c r="G118" s="5" t="s">
        <v>76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7">
        <v>3448762482</v>
      </c>
      <c r="B119" s="1" t="s">
        <v>72</v>
      </c>
      <c r="C119" s="2" t="s">
        <v>50</v>
      </c>
      <c r="D119" s="5">
        <v>118</v>
      </c>
      <c r="E119" s="6">
        <v>2</v>
      </c>
      <c r="F119" s="6">
        <v>88000</v>
      </c>
      <c r="G119" s="5" t="s">
        <v>73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7">
        <v>3358451627</v>
      </c>
      <c r="B120" s="1" t="s">
        <v>72</v>
      </c>
      <c r="C120" s="2" t="s">
        <v>61</v>
      </c>
      <c r="D120" s="5">
        <v>119</v>
      </c>
      <c r="E120" s="6">
        <v>5</v>
      </c>
      <c r="F120" s="6">
        <v>173000</v>
      </c>
      <c r="G120" s="5" t="s">
        <v>73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7">
        <v>4465773894</v>
      </c>
      <c r="B121" s="8" t="s">
        <v>103</v>
      </c>
      <c r="C121" s="2" t="s">
        <v>32</v>
      </c>
      <c r="D121" s="5">
        <v>120</v>
      </c>
      <c r="E121" s="6">
        <v>2</v>
      </c>
      <c r="F121" s="6">
        <v>98000</v>
      </c>
      <c r="G121" s="5" t="s">
        <v>76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7">
        <v>6994151828</v>
      </c>
      <c r="B122" s="8" t="s">
        <v>100</v>
      </c>
      <c r="C122" s="1" t="s">
        <v>72</v>
      </c>
      <c r="D122" s="5">
        <v>121</v>
      </c>
      <c r="E122" s="6">
        <v>5</v>
      </c>
      <c r="F122" s="6">
        <v>332000</v>
      </c>
      <c r="G122" s="5" t="s">
        <v>73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7">
        <v>2315425643</v>
      </c>
      <c r="B123" s="8" t="s">
        <v>119</v>
      </c>
      <c r="C123" s="2" t="s">
        <v>27</v>
      </c>
      <c r="D123" s="5">
        <v>122</v>
      </c>
      <c r="E123" s="6">
        <v>6</v>
      </c>
      <c r="F123" s="6">
        <v>151000</v>
      </c>
      <c r="G123" s="5" t="s">
        <v>76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7">
        <v>3496681238</v>
      </c>
      <c r="B124" s="8" t="s">
        <v>71</v>
      </c>
      <c r="C124" s="1" t="s">
        <v>72</v>
      </c>
      <c r="D124" s="5">
        <v>123</v>
      </c>
      <c r="E124" s="6">
        <v>5</v>
      </c>
      <c r="F124" s="6">
        <v>218000</v>
      </c>
      <c r="G124" s="5" t="s">
        <v>73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7">
        <v>8756198835</v>
      </c>
      <c r="B125" s="8" t="s">
        <v>111</v>
      </c>
      <c r="C125" s="1" t="s">
        <v>72</v>
      </c>
      <c r="D125" s="5">
        <v>124</v>
      </c>
      <c r="E125" s="6">
        <v>3</v>
      </c>
      <c r="F125" s="6">
        <v>111000</v>
      </c>
      <c r="G125" s="5" t="s">
        <v>76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7">
        <v>2785354435</v>
      </c>
      <c r="B126" s="8" t="s">
        <v>110</v>
      </c>
      <c r="C126" s="2" t="s">
        <v>39</v>
      </c>
      <c r="D126" s="5">
        <v>125</v>
      </c>
      <c r="E126" s="6">
        <v>4</v>
      </c>
      <c r="F126" s="6">
        <v>220000</v>
      </c>
      <c r="G126" s="5" t="s">
        <v>73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7">
        <v>4592623936</v>
      </c>
      <c r="B127" s="8" t="s">
        <v>106</v>
      </c>
      <c r="C127" s="1" t="s">
        <v>72</v>
      </c>
      <c r="D127" s="5">
        <v>126</v>
      </c>
      <c r="E127" s="6">
        <v>4</v>
      </c>
      <c r="F127" s="6">
        <v>268000</v>
      </c>
      <c r="G127" s="5" t="s">
        <v>73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7">
        <v>4248247116</v>
      </c>
      <c r="B128" s="8" t="s">
        <v>114</v>
      </c>
      <c r="C128" s="2" t="s">
        <v>58</v>
      </c>
      <c r="D128" s="5">
        <v>127</v>
      </c>
      <c r="E128" s="6">
        <v>4</v>
      </c>
      <c r="F128" s="6">
        <v>248000</v>
      </c>
      <c r="G128" s="5" t="s">
        <v>73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7">
        <v>7978841474</v>
      </c>
      <c r="B129" s="8" t="s">
        <v>92</v>
      </c>
      <c r="C129" s="1" t="s">
        <v>72</v>
      </c>
      <c r="D129" s="5">
        <v>128</v>
      </c>
      <c r="E129" s="6">
        <v>6</v>
      </c>
      <c r="F129" s="6">
        <v>335000</v>
      </c>
      <c r="G129" s="5" t="s">
        <v>73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7">
        <v>7888565985</v>
      </c>
      <c r="B130" s="8" t="s">
        <v>119</v>
      </c>
      <c r="C130" s="1" t="s">
        <v>72</v>
      </c>
      <c r="D130" s="5">
        <v>129</v>
      </c>
      <c r="E130" s="6">
        <v>1</v>
      </c>
      <c r="F130" s="6">
        <v>42000</v>
      </c>
      <c r="G130" s="5" t="s">
        <v>73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7">
        <v>8512639794</v>
      </c>
      <c r="B131" s="8" t="s">
        <v>117</v>
      </c>
      <c r="C131" s="2" t="s">
        <v>6</v>
      </c>
      <c r="D131" s="5">
        <v>130</v>
      </c>
      <c r="E131" s="6">
        <v>4</v>
      </c>
      <c r="F131" s="6">
        <v>228000</v>
      </c>
      <c r="G131" s="5" t="s">
        <v>73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7">
        <v>8286545635</v>
      </c>
      <c r="B132" s="8" t="s">
        <v>96</v>
      </c>
      <c r="C132" s="2" t="s">
        <v>58</v>
      </c>
      <c r="D132" s="5">
        <v>131</v>
      </c>
      <c r="E132" s="6">
        <v>5</v>
      </c>
      <c r="F132" s="6">
        <v>313000</v>
      </c>
      <c r="G132" s="5" t="s">
        <v>73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7">
        <v>6516857871</v>
      </c>
      <c r="B133" s="1" t="s">
        <v>72</v>
      </c>
      <c r="C133" s="1" t="s">
        <v>72</v>
      </c>
      <c r="D133" s="5">
        <v>132</v>
      </c>
      <c r="E133" s="6">
        <v>6</v>
      </c>
      <c r="F133" s="6">
        <v>420000</v>
      </c>
      <c r="G133" s="5" t="s">
        <v>73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7">
        <v>6325325461</v>
      </c>
      <c r="B134" s="1" t="s">
        <v>72</v>
      </c>
      <c r="C134" s="1" t="s">
        <v>72</v>
      </c>
      <c r="D134" s="5">
        <v>133</v>
      </c>
      <c r="E134" s="6">
        <v>6</v>
      </c>
      <c r="F134" s="6">
        <v>337000</v>
      </c>
      <c r="G134" s="5" t="s">
        <v>73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7">
        <v>4917994776</v>
      </c>
      <c r="B135" s="8" t="s">
        <v>102</v>
      </c>
      <c r="C135" s="1" t="s">
        <v>72</v>
      </c>
      <c r="D135" s="5">
        <v>134</v>
      </c>
      <c r="E135" s="6">
        <v>3</v>
      </c>
      <c r="F135" s="6">
        <v>124000</v>
      </c>
      <c r="G135" s="5" t="s">
        <v>73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7">
        <v>7747786793</v>
      </c>
      <c r="B136" s="8" t="s">
        <v>111</v>
      </c>
      <c r="C136" s="2" t="s">
        <v>6</v>
      </c>
      <c r="D136" s="5">
        <v>135</v>
      </c>
      <c r="E136" s="6">
        <v>3</v>
      </c>
      <c r="F136" s="6">
        <v>130000</v>
      </c>
      <c r="G136" s="5" t="s">
        <v>73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7">
        <v>9774678648</v>
      </c>
      <c r="B137" s="8" t="s">
        <v>78</v>
      </c>
      <c r="C137" s="1" t="s">
        <v>72</v>
      </c>
      <c r="D137" s="5">
        <v>136</v>
      </c>
      <c r="E137" s="6">
        <v>6</v>
      </c>
      <c r="F137" s="6">
        <v>442000</v>
      </c>
      <c r="G137" s="5" t="s">
        <v>73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7">
        <v>9882377862</v>
      </c>
      <c r="B138" s="8" t="s">
        <v>83</v>
      </c>
      <c r="C138" s="1" t="s">
        <v>72</v>
      </c>
      <c r="D138" s="5">
        <v>137</v>
      </c>
      <c r="E138" s="6">
        <v>2</v>
      </c>
      <c r="F138" s="6">
        <v>77000</v>
      </c>
      <c r="G138" s="5" t="s">
        <v>73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7">
        <v>9231548542</v>
      </c>
      <c r="B139" s="8" t="s">
        <v>113</v>
      </c>
      <c r="C139" s="2" t="s">
        <v>58</v>
      </c>
      <c r="D139" s="5">
        <v>138</v>
      </c>
      <c r="E139" s="6">
        <v>1</v>
      </c>
      <c r="F139" s="6">
        <v>43000</v>
      </c>
      <c r="G139" s="5" t="s">
        <v>73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7">
        <v>7959544563</v>
      </c>
      <c r="B140" s="8" t="s">
        <v>97</v>
      </c>
      <c r="C140" s="2" t="s">
        <v>34</v>
      </c>
      <c r="D140" s="5">
        <v>139</v>
      </c>
      <c r="E140" s="6">
        <v>1</v>
      </c>
      <c r="F140" s="6">
        <v>41000</v>
      </c>
      <c r="G140" s="5" t="s">
        <v>73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7">
        <v>3957457995</v>
      </c>
      <c r="B141" s="1" t="s">
        <v>72</v>
      </c>
      <c r="C141" s="1" t="s">
        <v>72</v>
      </c>
      <c r="D141" s="5">
        <v>140</v>
      </c>
      <c r="E141" s="6">
        <v>5</v>
      </c>
      <c r="F141" s="6">
        <v>289000</v>
      </c>
      <c r="G141" s="5" t="s">
        <v>73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7">
        <v>8467811696</v>
      </c>
      <c r="B142" s="8" t="s">
        <v>109</v>
      </c>
      <c r="C142" s="2" t="s">
        <v>41</v>
      </c>
      <c r="D142" s="5">
        <v>141</v>
      </c>
      <c r="E142" s="6">
        <v>3</v>
      </c>
      <c r="F142" s="6">
        <v>175000</v>
      </c>
      <c r="G142" s="5" t="s">
        <v>73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7">
        <v>4465772395</v>
      </c>
      <c r="B143" s="8" t="s">
        <v>108</v>
      </c>
      <c r="C143" s="2" t="s">
        <v>61</v>
      </c>
      <c r="D143" s="5">
        <v>142</v>
      </c>
      <c r="E143" s="6">
        <v>2</v>
      </c>
      <c r="F143" s="6">
        <v>77000</v>
      </c>
      <c r="G143" s="5" t="s">
        <v>73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7">
        <v>3731433864</v>
      </c>
      <c r="B144" s="8" t="s">
        <v>82</v>
      </c>
      <c r="C144" s="1" t="s">
        <v>72</v>
      </c>
      <c r="D144" s="5">
        <v>143</v>
      </c>
      <c r="E144" s="6">
        <v>2</v>
      </c>
      <c r="F144" s="6">
        <v>93000</v>
      </c>
      <c r="G144" s="5" t="s">
        <v>76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7">
        <v>6338252887</v>
      </c>
      <c r="B145" s="8" t="s">
        <v>118</v>
      </c>
      <c r="C145" s="1" t="s">
        <v>72</v>
      </c>
      <c r="D145" s="5">
        <v>144</v>
      </c>
      <c r="E145" s="6">
        <v>2</v>
      </c>
      <c r="F145" s="6">
        <v>61000</v>
      </c>
      <c r="G145" s="5" t="s">
        <v>73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7">
        <v>9649911872</v>
      </c>
      <c r="B146" s="8" t="s">
        <v>117</v>
      </c>
      <c r="C146" s="2" t="s">
        <v>61</v>
      </c>
      <c r="D146" s="5">
        <v>145</v>
      </c>
      <c r="E146" s="6">
        <v>2</v>
      </c>
      <c r="F146" s="6">
        <v>89000</v>
      </c>
      <c r="G146" s="5" t="s">
        <v>76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7">
        <v>5187689822</v>
      </c>
      <c r="B147" s="8" t="s">
        <v>89</v>
      </c>
      <c r="C147" s="2" t="s">
        <v>41</v>
      </c>
      <c r="D147" s="5">
        <v>146</v>
      </c>
      <c r="E147" s="6">
        <v>4</v>
      </c>
      <c r="F147" s="6">
        <v>170000</v>
      </c>
      <c r="G147" s="5" t="s">
        <v>76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7">
        <v>4586357983</v>
      </c>
      <c r="B148" s="8" t="s">
        <v>80</v>
      </c>
      <c r="C148" s="1" t="s">
        <v>72</v>
      </c>
      <c r="D148" s="5">
        <v>147</v>
      </c>
      <c r="E148" s="6">
        <v>2</v>
      </c>
      <c r="F148" s="6">
        <v>85000</v>
      </c>
      <c r="G148" s="5" t="s">
        <v>76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7">
        <v>5579546641</v>
      </c>
      <c r="B149" s="8" t="s">
        <v>79</v>
      </c>
      <c r="C149" s="2" t="s">
        <v>11</v>
      </c>
      <c r="D149" s="5">
        <v>148</v>
      </c>
      <c r="E149" s="6">
        <v>1</v>
      </c>
      <c r="F149" s="6">
        <v>44000</v>
      </c>
      <c r="G149" s="5" t="s">
        <v>73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7">
        <v>5353885485</v>
      </c>
      <c r="B150" s="8" t="s">
        <v>109</v>
      </c>
      <c r="C150" s="2" t="s">
        <v>17</v>
      </c>
      <c r="D150" s="5">
        <v>149</v>
      </c>
      <c r="E150" s="6">
        <v>3</v>
      </c>
      <c r="F150" s="6">
        <v>142000</v>
      </c>
      <c r="G150" s="5" t="s">
        <v>73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7">
        <v>7162679932</v>
      </c>
      <c r="B151" s="8" t="s">
        <v>118</v>
      </c>
      <c r="C151" s="2" t="s">
        <v>47</v>
      </c>
      <c r="D151" s="5">
        <v>150</v>
      </c>
      <c r="E151" s="6">
        <v>1</v>
      </c>
      <c r="F151" s="6">
        <v>47000</v>
      </c>
      <c r="G151" s="5" t="s">
        <v>73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D152" s="5"/>
      <c r="E152" s="6"/>
      <c r="F152" s="6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D153" s="5"/>
      <c r="E153" s="6"/>
      <c r="F153" s="6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D154" s="5"/>
      <c r="E154" s="6"/>
      <c r="F154" s="6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D155" s="5"/>
      <c r="E155" s="6"/>
      <c r="F155" s="6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D156" s="5"/>
      <c r="E156" s="6"/>
      <c r="F156" s="6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D157" s="5"/>
      <c r="E157" s="6"/>
      <c r="F157" s="6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D158" s="5"/>
      <c r="E158" s="6"/>
      <c r="F158" s="6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D159" s="5"/>
      <c r="E159" s="6"/>
      <c r="F159" s="6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D160" s="5"/>
      <c r="E160" s="6"/>
      <c r="F160" s="6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4:26" x14ac:dyDescent="0.3">
      <c r="D161" s="5"/>
      <c r="E161" s="6"/>
      <c r="F161" s="6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4:26" x14ac:dyDescent="0.3">
      <c r="D162" s="5"/>
      <c r="E162" s="6"/>
      <c r="F162" s="6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4:26" x14ac:dyDescent="0.3">
      <c r="D163" s="5"/>
      <c r="E163" s="6"/>
      <c r="F163" s="6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4:26" x14ac:dyDescent="0.3">
      <c r="D164" s="5"/>
      <c r="E164" s="6"/>
      <c r="F164" s="6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4:26" x14ac:dyDescent="0.3">
      <c r="D165" s="5"/>
      <c r="E165" s="6"/>
      <c r="F165" s="6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4:26" x14ac:dyDescent="0.3">
      <c r="D166" s="5"/>
      <c r="E166" s="6"/>
      <c r="F166" s="6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4:26" x14ac:dyDescent="0.3">
      <c r="D167" s="5"/>
      <c r="E167" s="6"/>
      <c r="F167" s="6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4:26" x14ac:dyDescent="0.3">
      <c r="D168" s="5"/>
      <c r="E168" s="6"/>
      <c r="F168" s="6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4:26" x14ac:dyDescent="0.3">
      <c r="D169" s="5"/>
      <c r="E169" s="6"/>
      <c r="F169" s="6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4:26" x14ac:dyDescent="0.3">
      <c r="D170" s="5"/>
      <c r="E170" s="6"/>
      <c r="F170" s="6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4:26" x14ac:dyDescent="0.3">
      <c r="D171" s="5"/>
      <c r="E171" s="6"/>
      <c r="F171" s="6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4:26" x14ac:dyDescent="0.3">
      <c r="D172" s="5"/>
      <c r="E172" s="6"/>
      <c r="F172" s="6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4:26" x14ac:dyDescent="0.3">
      <c r="D173" s="5"/>
      <c r="E173" s="6"/>
      <c r="F173" s="6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4:26" x14ac:dyDescent="0.3">
      <c r="D174" s="5"/>
      <c r="E174" s="6"/>
      <c r="F174" s="6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4:26" x14ac:dyDescent="0.3">
      <c r="D175" s="5"/>
      <c r="E175" s="6"/>
      <c r="F175" s="6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4:26" x14ac:dyDescent="0.3">
      <c r="D176" s="5"/>
      <c r="E176" s="6"/>
      <c r="F176" s="6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4:26" x14ac:dyDescent="0.3">
      <c r="D177" s="5"/>
      <c r="E177" s="6"/>
      <c r="F177" s="6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4:26" x14ac:dyDescent="0.3">
      <c r="D178" s="5"/>
      <c r="E178" s="6"/>
      <c r="F178" s="6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4:26" x14ac:dyDescent="0.3">
      <c r="D179" s="5"/>
      <c r="E179" s="6"/>
      <c r="F179" s="6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4:26" x14ac:dyDescent="0.3">
      <c r="D180" s="5"/>
      <c r="E180" s="6"/>
      <c r="F180" s="6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4:26" x14ac:dyDescent="0.3">
      <c r="D181" s="5"/>
      <c r="E181" s="6"/>
      <c r="F181" s="6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4:26" x14ac:dyDescent="0.3">
      <c r="D182" s="5"/>
      <c r="E182" s="6"/>
      <c r="F182" s="6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4:26" x14ac:dyDescent="0.3">
      <c r="D183" s="5"/>
      <c r="E183" s="6"/>
      <c r="F183" s="6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4:26" x14ac:dyDescent="0.3">
      <c r="D184" s="5"/>
      <c r="E184" s="6"/>
      <c r="F184" s="6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4:26" x14ac:dyDescent="0.3">
      <c r="D185" s="5"/>
      <c r="E185" s="6"/>
      <c r="F185" s="6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4:26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4:26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4:26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4:26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4:26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4:26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4:26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4:26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4:26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4:26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4:26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4:26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4:26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4:26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4:26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4:26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4:26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4:26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4:26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4:26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4:26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4:26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4:26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4:26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4:26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4:26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4:26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4:26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4:26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4:26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4:26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4:26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4:26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4:26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4:26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4:26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4:26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4:26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4:26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4:26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4:26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4:26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4:26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4:26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4:26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4:26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4:26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4:26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4:26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4:26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4:26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4:26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4:26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4:26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4:26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4:26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4:26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4:26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4:26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4:26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4:26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4:26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4:26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4:26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4:26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4:26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4:26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4:26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4:26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4:26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4:26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4:26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4:26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4:26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4:26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4:26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4:26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4:26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4:26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4:26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4:26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4:26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4:26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4:26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4:26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4:26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4:26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4:26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4:26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4:26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4:26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4:26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4:26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4:26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4:26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4:26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4:26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4:26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4:26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4:26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4:26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4:26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4:26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4:26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4:26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4:26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4:26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4:26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4:26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4:26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4:26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4:26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4:26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4:26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4:26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4:26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4:26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4:26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4:26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4:26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4:26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4:26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4:26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4:26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4:26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4:26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4:26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4:26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4:26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4:26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4:26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4:26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4:26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4:26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4:26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4:26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4:26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4:26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4:26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4:26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4:26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4:26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4:26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4:26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4:26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4:26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4:26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4:26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4:26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4:26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4:26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4:26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4:26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4:26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4:26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4:26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4:26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4:26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4:26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4:26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4:26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4:26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4:26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4:26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4:26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4:26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4:26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4:26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4:26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4:26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4:26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4:26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4:26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4:26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4:26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4:26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4:26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4:26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4:26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4:26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4:26" x14ac:dyDescent="0.3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4:26" x14ac:dyDescent="0.3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4:26" x14ac:dyDescent="0.3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4:26" x14ac:dyDescent="0.3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4:26" x14ac:dyDescent="0.3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4:26" x14ac:dyDescent="0.3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4:26" x14ac:dyDescent="0.3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4:26" x14ac:dyDescent="0.3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4:26" x14ac:dyDescent="0.3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4:26" x14ac:dyDescent="0.3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4:26" x14ac:dyDescent="0.3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4:26" x14ac:dyDescent="0.3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4:26" x14ac:dyDescent="0.3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4:26" x14ac:dyDescent="0.3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4:26" x14ac:dyDescent="0.3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4:26" x14ac:dyDescent="0.3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4:26" x14ac:dyDescent="0.3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4:26" x14ac:dyDescent="0.3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4:26" x14ac:dyDescent="0.3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4:26" x14ac:dyDescent="0.3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4:26" x14ac:dyDescent="0.3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4:26" x14ac:dyDescent="0.3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4:26" x14ac:dyDescent="0.3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4:26" x14ac:dyDescent="0.3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4:26" x14ac:dyDescent="0.3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4:26" x14ac:dyDescent="0.3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4:26" x14ac:dyDescent="0.3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4:26" x14ac:dyDescent="0.3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4:26" x14ac:dyDescent="0.3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4:26" x14ac:dyDescent="0.3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4:26" x14ac:dyDescent="0.3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4:26" x14ac:dyDescent="0.3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4:26" x14ac:dyDescent="0.3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4:26" x14ac:dyDescent="0.3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4:26" x14ac:dyDescent="0.3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4:26" x14ac:dyDescent="0.3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4:26" x14ac:dyDescent="0.3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4:26" x14ac:dyDescent="0.3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4:26" x14ac:dyDescent="0.3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4:26" x14ac:dyDescent="0.3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4:26" x14ac:dyDescent="0.3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4:26" x14ac:dyDescent="0.3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4:26" x14ac:dyDescent="0.3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4:26" x14ac:dyDescent="0.3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4:26" x14ac:dyDescent="0.3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4:26" x14ac:dyDescent="0.3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4:26" x14ac:dyDescent="0.3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4:26" x14ac:dyDescent="0.3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4:26" x14ac:dyDescent="0.3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4:26" x14ac:dyDescent="0.3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4:26" x14ac:dyDescent="0.3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4:26" x14ac:dyDescent="0.3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4:26" x14ac:dyDescent="0.3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4:26" x14ac:dyDescent="0.3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4:26" x14ac:dyDescent="0.3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4:26" x14ac:dyDescent="0.3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4:26" x14ac:dyDescent="0.3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4:26" x14ac:dyDescent="0.3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4:26" x14ac:dyDescent="0.3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4:26" x14ac:dyDescent="0.3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4:26" x14ac:dyDescent="0.3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4:26" x14ac:dyDescent="0.3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4:26" x14ac:dyDescent="0.3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4:26" x14ac:dyDescent="0.3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4:26" x14ac:dyDescent="0.3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4:26" x14ac:dyDescent="0.3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4:26" x14ac:dyDescent="0.3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4:26" x14ac:dyDescent="0.3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4:26" x14ac:dyDescent="0.3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4:26" x14ac:dyDescent="0.3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4:26" x14ac:dyDescent="0.3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4:26" x14ac:dyDescent="0.3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4:26" x14ac:dyDescent="0.3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4:26" x14ac:dyDescent="0.3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4:26" x14ac:dyDescent="0.3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4:26" x14ac:dyDescent="0.3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4:26" x14ac:dyDescent="0.3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4:26" x14ac:dyDescent="0.3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4:26" x14ac:dyDescent="0.3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4:26" x14ac:dyDescent="0.3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4:26" x14ac:dyDescent="0.3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4:26" x14ac:dyDescent="0.3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4:26" x14ac:dyDescent="0.3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4:26" x14ac:dyDescent="0.3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4:26" x14ac:dyDescent="0.3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4:26" x14ac:dyDescent="0.3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4:26" x14ac:dyDescent="0.3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4:26" x14ac:dyDescent="0.3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4:26" x14ac:dyDescent="0.3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4:26" x14ac:dyDescent="0.3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4:26" x14ac:dyDescent="0.3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4:26" x14ac:dyDescent="0.3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4:26" x14ac:dyDescent="0.3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4:26" x14ac:dyDescent="0.3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4:26" x14ac:dyDescent="0.3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4:26" x14ac:dyDescent="0.3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4:26" x14ac:dyDescent="0.3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4:26" x14ac:dyDescent="0.3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4:26" x14ac:dyDescent="0.3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4:26" x14ac:dyDescent="0.3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4:26" x14ac:dyDescent="0.3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4:26" x14ac:dyDescent="0.3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4:26" x14ac:dyDescent="0.3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4:26" x14ac:dyDescent="0.3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4:26" x14ac:dyDescent="0.3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4:26" x14ac:dyDescent="0.3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4:26" x14ac:dyDescent="0.3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4:26" x14ac:dyDescent="0.3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4:26" x14ac:dyDescent="0.3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4:26" x14ac:dyDescent="0.3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4:26" x14ac:dyDescent="0.3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4:26" x14ac:dyDescent="0.3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4:26" x14ac:dyDescent="0.3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4:26" x14ac:dyDescent="0.3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4:26" x14ac:dyDescent="0.3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4:26" x14ac:dyDescent="0.3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4:26" x14ac:dyDescent="0.3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4:26" x14ac:dyDescent="0.3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4:26" x14ac:dyDescent="0.3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4:26" x14ac:dyDescent="0.3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4:26" x14ac:dyDescent="0.3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4:26" x14ac:dyDescent="0.3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4:26" x14ac:dyDescent="0.3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4:26" x14ac:dyDescent="0.3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4:26" x14ac:dyDescent="0.3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4:26" x14ac:dyDescent="0.3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4:26" x14ac:dyDescent="0.3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4:26" x14ac:dyDescent="0.3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4:26" x14ac:dyDescent="0.3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4:26" x14ac:dyDescent="0.3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4:26" x14ac:dyDescent="0.3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4:26" x14ac:dyDescent="0.3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4:26" x14ac:dyDescent="0.3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4:26" x14ac:dyDescent="0.3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4:26" x14ac:dyDescent="0.3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4:26" x14ac:dyDescent="0.3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4:26" x14ac:dyDescent="0.3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4:26" x14ac:dyDescent="0.3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4:26" x14ac:dyDescent="0.3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4:26" x14ac:dyDescent="0.3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4:26" x14ac:dyDescent="0.3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4:26" x14ac:dyDescent="0.3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4:26" x14ac:dyDescent="0.3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4:26" x14ac:dyDescent="0.3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4:26" x14ac:dyDescent="0.3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4:26" x14ac:dyDescent="0.3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4:26" x14ac:dyDescent="0.3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4:26" x14ac:dyDescent="0.3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4:26" x14ac:dyDescent="0.3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4:26" x14ac:dyDescent="0.3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4:26" x14ac:dyDescent="0.3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4:26" x14ac:dyDescent="0.3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4:26" x14ac:dyDescent="0.3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4:26" x14ac:dyDescent="0.3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4:26" x14ac:dyDescent="0.3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4:26" x14ac:dyDescent="0.3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4:26" x14ac:dyDescent="0.3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4:26" x14ac:dyDescent="0.3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4:26" x14ac:dyDescent="0.3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4:26" x14ac:dyDescent="0.3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4:26" x14ac:dyDescent="0.3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4:26" x14ac:dyDescent="0.3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4:26" x14ac:dyDescent="0.3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4:26" x14ac:dyDescent="0.3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4:26" x14ac:dyDescent="0.3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4:26" x14ac:dyDescent="0.3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4:26" x14ac:dyDescent="0.3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4:26" x14ac:dyDescent="0.3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4:26" x14ac:dyDescent="0.3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4:26" x14ac:dyDescent="0.3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4:26" x14ac:dyDescent="0.3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4:26" x14ac:dyDescent="0.3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4:26" x14ac:dyDescent="0.3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4:26" x14ac:dyDescent="0.3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4:26" x14ac:dyDescent="0.3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4:26" x14ac:dyDescent="0.3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4:26" x14ac:dyDescent="0.3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4:26" x14ac:dyDescent="0.3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4:26" x14ac:dyDescent="0.3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4:26" x14ac:dyDescent="0.3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4:26" x14ac:dyDescent="0.3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4:26" x14ac:dyDescent="0.3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4:26" x14ac:dyDescent="0.3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4:26" x14ac:dyDescent="0.3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4:26" x14ac:dyDescent="0.3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4:26" x14ac:dyDescent="0.3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4:26" x14ac:dyDescent="0.3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4:26" x14ac:dyDescent="0.3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4:26" x14ac:dyDescent="0.3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4:26" x14ac:dyDescent="0.3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4:26" x14ac:dyDescent="0.3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4:26" x14ac:dyDescent="0.3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4:26" x14ac:dyDescent="0.3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4:26" x14ac:dyDescent="0.3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4:26" x14ac:dyDescent="0.3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4:26" x14ac:dyDescent="0.3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4:26" x14ac:dyDescent="0.3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4:26" x14ac:dyDescent="0.3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4:26" x14ac:dyDescent="0.3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4:26" x14ac:dyDescent="0.3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4:26" x14ac:dyDescent="0.3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4:26" x14ac:dyDescent="0.3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4:26" x14ac:dyDescent="0.3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4:26" x14ac:dyDescent="0.3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4:26" x14ac:dyDescent="0.3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4:26" x14ac:dyDescent="0.3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4:26" x14ac:dyDescent="0.3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4:26" x14ac:dyDescent="0.3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4:26" x14ac:dyDescent="0.3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4:26" x14ac:dyDescent="0.3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4:26" x14ac:dyDescent="0.3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4:26" x14ac:dyDescent="0.3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4:26" x14ac:dyDescent="0.3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4:26" x14ac:dyDescent="0.3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4:26" x14ac:dyDescent="0.3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4:26" x14ac:dyDescent="0.3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4:26" x14ac:dyDescent="0.3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4:26" x14ac:dyDescent="0.3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4:26" x14ac:dyDescent="0.3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4:26" x14ac:dyDescent="0.3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4:26" x14ac:dyDescent="0.3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4:26" x14ac:dyDescent="0.3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4:26" x14ac:dyDescent="0.3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4:26" x14ac:dyDescent="0.3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4:26" x14ac:dyDescent="0.3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4:26" x14ac:dyDescent="0.3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4:26" x14ac:dyDescent="0.3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4:26" x14ac:dyDescent="0.3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4:26" x14ac:dyDescent="0.3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4:26" x14ac:dyDescent="0.3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4:26" x14ac:dyDescent="0.3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4:26" x14ac:dyDescent="0.3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4:26" x14ac:dyDescent="0.3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4:26" x14ac:dyDescent="0.3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4:26" x14ac:dyDescent="0.3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4:26" x14ac:dyDescent="0.3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4:26" x14ac:dyDescent="0.3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4:26" x14ac:dyDescent="0.3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4:26" x14ac:dyDescent="0.3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4:26" x14ac:dyDescent="0.3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4:26" x14ac:dyDescent="0.3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4:26" x14ac:dyDescent="0.3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4:26" x14ac:dyDescent="0.3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4:26" x14ac:dyDescent="0.3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4:26" x14ac:dyDescent="0.3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4:26" x14ac:dyDescent="0.3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4:26" x14ac:dyDescent="0.3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4:26" x14ac:dyDescent="0.3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4:26" x14ac:dyDescent="0.3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4:26" x14ac:dyDescent="0.3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4:26" x14ac:dyDescent="0.3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4:26" x14ac:dyDescent="0.3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4:26" x14ac:dyDescent="0.3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4:26" x14ac:dyDescent="0.3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4:26" x14ac:dyDescent="0.3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4:26" x14ac:dyDescent="0.3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4:26" x14ac:dyDescent="0.3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4:26" x14ac:dyDescent="0.3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4:26" x14ac:dyDescent="0.3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4:26" x14ac:dyDescent="0.3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4:26" x14ac:dyDescent="0.3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4:26" x14ac:dyDescent="0.3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4:26" x14ac:dyDescent="0.3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4:26" x14ac:dyDescent="0.3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4:26" x14ac:dyDescent="0.3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4:26" x14ac:dyDescent="0.3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4:26" x14ac:dyDescent="0.3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4:26" x14ac:dyDescent="0.3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4:26" x14ac:dyDescent="0.3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4:26" x14ac:dyDescent="0.3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4:26" x14ac:dyDescent="0.3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4:26" x14ac:dyDescent="0.3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4:26" x14ac:dyDescent="0.3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4:26" x14ac:dyDescent="0.3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4:26" x14ac:dyDescent="0.3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4:26" x14ac:dyDescent="0.3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4:26" x14ac:dyDescent="0.3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4:26" x14ac:dyDescent="0.3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4:26" x14ac:dyDescent="0.3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4:26" x14ac:dyDescent="0.3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4:26" x14ac:dyDescent="0.3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4:26" x14ac:dyDescent="0.3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4:26" x14ac:dyDescent="0.3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4:26" x14ac:dyDescent="0.3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4:26" x14ac:dyDescent="0.3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4:26" x14ac:dyDescent="0.3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4:26" x14ac:dyDescent="0.3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4:26" x14ac:dyDescent="0.3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4:26" x14ac:dyDescent="0.3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4:26" x14ac:dyDescent="0.3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4:26" x14ac:dyDescent="0.3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4:26" x14ac:dyDescent="0.3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4:26" x14ac:dyDescent="0.3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4:26" x14ac:dyDescent="0.3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4:26" x14ac:dyDescent="0.3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4:26" x14ac:dyDescent="0.3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4:26" x14ac:dyDescent="0.3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4:26" x14ac:dyDescent="0.3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4:26" x14ac:dyDescent="0.3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4:26" x14ac:dyDescent="0.3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4:26" x14ac:dyDescent="0.3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4:26" x14ac:dyDescent="0.3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4:26" x14ac:dyDescent="0.3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4:26" x14ac:dyDescent="0.3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4:26" x14ac:dyDescent="0.3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4:26" x14ac:dyDescent="0.3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4:26" x14ac:dyDescent="0.3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4:26" x14ac:dyDescent="0.3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4:26" x14ac:dyDescent="0.3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4:26" x14ac:dyDescent="0.3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4:26" x14ac:dyDescent="0.3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4:26" x14ac:dyDescent="0.3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4:26" x14ac:dyDescent="0.3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4:26" x14ac:dyDescent="0.3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4:26" x14ac:dyDescent="0.3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4:26" x14ac:dyDescent="0.3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4:26" x14ac:dyDescent="0.3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4:26" x14ac:dyDescent="0.3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4:26" x14ac:dyDescent="0.3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4:26" x14ac:dyDescent="0.3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4:26" x14ac:dyDescent="0.3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4:26" x14ac:dyDescent="0.3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4:26" x14ac:dyDescent="0.3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4:26" x14ac:dyDescent="0.3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4:26" x14ac:dyDescent="0.3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4:26" x14ac:dyDescent="0.3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4:26" x14ac:dyDescent="0.3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4:26" x14ac:dyDescent="0.3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4:26" x14ac:dyDescent="0.3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4:26" x14ac:dyDescent="0.3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4:26" x14ac:dyDescent="0.3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4:26" x14ac:dyDescent="0.3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4:26" x14ac:dyDescent="0.3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4:26" x14ac:dyDescent="0.3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4:26" x14ac:dyDescent="0.3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4:26" x14ac:dyDescent="0.3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4:26" x14ac:dyDescent="0.3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4:26" x14ac:dyDescent="0.3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4:26" x14ac:dyDescent="0.3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4:26" x14ac:dyDescent="0.3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4:26" x14ac:dyDescent="0.3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4:26" x14ac:dyDescent="0.3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4:26" x14ac:dyDescent="0.3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4:26" x14ac:dyDescent="0.3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4:26" x14ac:dyDescent="0.3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4:26" x14ac:dyDescent="0.3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4:26" x14ac:dyDescent="0.3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4:26" x14ac:dyDescent="0.3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4:26" x14ac:dyDescent="0.3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4:26" x14ac:dyDescent="0.3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4:26" x14ac:dyDescent="0.3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4:26" x14ac:dyDescent="0.3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4:26" x14ac:dyDescent="0.3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4:26" x14ac:dyDescent="0.3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4:26" x14ac:dyDescent="0.3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4:26" x14ac:dyDescent="0.3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4:26" x14ac:dyDescent="0.3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4:26" x14ac:dyDescent="0.3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4:26" x14ac:dyDescent="0.3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4:26" x14ac:dyDescent="0.3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4:26" x14ac:dyDescent="0.3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4:26" x14ac:dyDescent="0.3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4:26" x14ac:dyDescent="0.3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4:26" x14ac:dyDescent="0.3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4:26" x14ac:dyDescent="0.3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4:26" x14ac:dyDescent="0.3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4:26" x14ac:dyDescent="0.3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4:26" x14ac:dyDescent="0.3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4:26" x14ac:dyDescent="0.3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4:26" x14ac:dyDescent="0.3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4:26" x14ac:dyDescent="0.3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4:26" x14ac:dyDescent="0.3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4:26" x14ac:dyDescent="0.3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4:26" x14ac:dyDescent="0.3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4:26" x14ac:dyDescent="0.3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4:26" x14ac:dyDescent="0.3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4:26" x14ac:dyDescent="0.3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4:26" x14ac:dyDescent="0.3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4:26" x14ac:dyDescent="0.3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4:26" x14ac:dyDescent="0.3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4:26" x14ac:dyDescent="0.3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4:26" x14ac:dyDescent="0.3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4:26" x14ac:dyDescent="0.3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4:26" x14ac:dyDescent="0.3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4:26" x14ac:dyDescent="0.3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4:26" x14ac:dyDescent="0.3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4:26" x14ac:dyDescent="0.3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4:26" x14ac:dyDescent="0.3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4:26" x14ac:dyDescent="0.3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4:26" x14ac:dyDescent="0.3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4:26" x14ac:dyDescent="0.3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4:26" x14ac:dyDescent="0.3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4:26" x14ac:dyDescent="0.3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4:26" x14ac:dyDescent="0.3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4:26" x14ac:dyDescent="0.3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4:26" x14ac:dyDescent="0.3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4:26" x14ac:dyDescent="0.3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4:26" x14ac:dyDescent="0.3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4:26" x14ac:dyDescent="0.3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4:26" x14ac:dyDescent="0.3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4:26" x14ac:dyDescent="0.3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4:26" x14ac:dyDescent="0.3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4:26" x14ac:dyDescent="0.3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4:26" x14ac:dyDescent="0.3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4:26" x14ac:dyDescent="0.3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4:26" x14ac:dyDescent="0.3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4:26" x14ac:dyDescent="0.3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4:26" x14ac:dyDescent="0.3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4:26" x14ac:dyDescent="0.3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4:26" x14ac:dyDescent="0.3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4:26" x14ac:dyDescent="0.3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4:26" x14ac:dyDescent="0.3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4:26" x14ac:dyDescent="0.3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4:26" x14ac:dyDescent="0.3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4:26" x14ac:dyDescent="0.3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4:26" x14ac:dyDescent="0.3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4:26" x14ac:dyDescent="0.3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4:26" x14ac:dyDescent="0.3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4:26" x14ac:dyDescent="0.3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4:26" x14ac:dyDescent="0.3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4:26" x14ac:dyDescent="0.3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4:26" x14ac:dyDescent="0.3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4:26" x14ac:dyDescent="0.3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4:26" x14ac:dyDescent="0.3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4:26" x14ac:dyDescent="0.3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4:26" x14ac:dyDescent="0.3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4:26" x14ac:dyDescent="0.3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4:26" x14ac:dyDescent="0.3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4:26" x14ac:dyDescent="0.3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4:26" x14ac:dyDescent="0.3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4:26" x14ac:dyDescent="0.3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4:26" x14ac:dyDescent="0.3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4:26" x14ac:dyDescent="0.3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4:26" x14ac:dyDescent="0.3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4:26" x14ac:dyDescent="0.3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4:26" x14ac:dyDescent="0.3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4:26" x14ac:dyDescent="0.3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4:26" x14ac:dyDescent="0.3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4:26" x14ac:dyDescent="0.3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4:26" x14ac:dyDescent="0.3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4:26" x14ac:dyDescent="0.3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4:26" x14ac:dyDescent="0.3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4:26" x14ac:dyDescent="0.3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4:26" x14ac:dyDescent="0.3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4:26" x14ac:dyDescent="0.3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4:26" x14ac:dyDescent="0.3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4:26" x14ac:dyDescent="0.3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4:26" x14ac:dyDescent="0.3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4:26" x14ac:dyDescent="0.3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4:26" x14ac:dyDescent="0.3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4:26" x14ac:dyDescent="0.3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4:26" x14ac:dyDescent="0.3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4:26" x14ac:dyDescent="0.3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4:26" x14ac:dyDescent="0.3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4:26" x14ac:dyDescent="0.3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4:26" x14ac:dyDescent="0.3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4:26" x14ac:dyDescent="0.3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4:26" x14ac:dyDescent="0.3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4:26" x14ac:dyDescent="0.3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4:26" x14ac:dyDescent="0.3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4:26" x14ac:dyDescent="0.3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4:26" x14ac:dyDescent="0.3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4:26" x14ac:dyDescent="0.3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4:26" x14ac:dyDescent="0.3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4:26" x14ac:dyDescent="0.3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4:26" x14ac:dyDescent="0.3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4:26" x14ac:dyDescent="0.3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4:26" x14ac:dyDescent="0.3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4:26" x14ac:dyDescent="0.3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4:26" x14ac:dyDescent="0.3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4:26" x14ac:dyDescent="0.3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4:26" x14ac:dyDescent="0.3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4:26" x14ac:dyDescent="0.3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4:26" x14ac:dyDescent="0.3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4:26" x14ac:dyDescent="0.3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4:26" x14ac:dyDescent="0.3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4:26" x14ac:dyDescent="0.3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4:26" x14ac:dyDescent="0.3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4:26" x14ac:dyDescent="0.3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4:26" x14ac:dyDescent="0.3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4:26" x14ac:dyDescent="0.3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4:26" x14ac:dyDescent="0.3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4:26" x14ac:dyDescent="0.3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4:26" x14ac:dyDescent="0.3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4:26" x14ac:dyDescent="0.3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4:26" x14ac:dyDescent="0.3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4:26" x14ac:dyDescent="0.3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4:26" x14ac:dyDescent="0.3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4:26" x14ac:dyDescent="0.3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4:26" x14ac:dyDescent="0.3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4:26" x14ac:dyDescent="0.3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4:26" x14ac:dyDescent="0.3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4:26" x14ac:dyDescent="0.3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4:26" x14ac:dyDescent="0.3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4:26" x14ac:dyDescent="0.3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4:26" x14ac:dyDescent="0.3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4:26" x14ac:dyDescent="0.3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4:26" x14ac:dyDescent="0.3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4:26" x14ac:dyDescent="0.3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4:26" x14ac:dyDescent="0.3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4:26" x14ac:dyDescent="0.3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4:26" x14ac:dyDescent="0.3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4:26" x14ac:dyDescent="0.3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4:26" x14ac:dyDescent="0.3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4:26" x14ac:dyDescent="0.3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4:26" x14ac:dyDescent="0.3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4:26" x14ac:dyDescent="0.3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4:26" x14ac:dyDescent="0.3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4:26" x14ac:dyDescent="0.3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4:26" x14ac:dyDescent="0.3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4:26" x14ac:dyDescent="0.3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4:26" x14ac:dyDescent="0.3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4:26" x14ac:dyDescent="0.3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4:26" x14ac:dyDescent="0.3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4:26" x14ac:dyDescent="0.3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4:26" x14ac:dyDescent="0.3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4:26" x14ac:dyDescent="0.3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4:26" x14ac:dyDescent="0.3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4:26" x14ac:dyDescent="0.3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4:26" x14ac:dyDescent="0.3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4:26" x14ac:dyDescent="0.3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4:26" x14ac:dyDescent="0.3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4:26" x14ac:dyDescent="0.3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4:26" x14ac:dyDescent="0.3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4:26" x14ac:dyDescent="0.3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4:26" x14ac:dyDescent="0.3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4:26" x14ac:dyDescent="0.3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4:26" x14ac:dyDescent="0.3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4:26" x14ac:dyDescent="0.3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4:26" x14ac:dyDescent="0.3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4:26" x14ac:dyDescent="0.3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4:26" x14ac:dyDescent="0.3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4:26" x14ac:dyDescent="0.3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4:26" x14ac:dyDescent="0.3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4:26" x14ac:dyDescent="0.3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4:26" x14ac:dyDescent="0.3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4:26" x14ac:dyDescent="0.3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4:26" x14ac:dyDescent="0.3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4:26" x14ac:dyDescent="0.3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4:26" x14ac:dyDescent="0.3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4:26" x14ac:dyDescent="0.3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4:26" x14ac:dyDescent="0.3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4:26" x14ac:dyDescent="0.3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4:26" x14ac:dyDescent="0.3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4:26" x14ac:dyDescent="0.3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4:26" x14ac:dyDescent="0.3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4:26" x14ac:dyDescent="0.3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4:26" x14ac:dyDescent="0.3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4:26" x14ac:dyDescent="0.3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4:26" x14ac:dyDescent="0.3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4:26" x14ac:dyDescent="0.3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4:26" x14ac:dyDescent="0.3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4:26" x14ac:dyDescent="0.3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4:26" x14ac:dyDescent="0.3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4:26" x14ac:dyDescent="0.3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4:26" x14ac:dyDescent="0.3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4:26" x14ac:dyDescent="0.3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4:26" x14ac:dyDescent="0.3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4:26" x14ac:dyDescent="0.3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4:26" x14ac:dyDescent="0.3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4:26" x14ac:dyDescent="0.3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4:26" x14ac:dyDescent="0.3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4:26" x14ac:dyDescent="0.3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4:26" x14ac:dyDescent="0.3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4:26" x14ac:dyDescent="0.3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4:26" x14ac:dyDescent="0.3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4:26" x14ac:dyDescent="0.3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4:26" x14ac:dyDescent="0.3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4:26" x14ac:dyDescent="0.3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4:26" x14ac:dyDescent="0.3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4:26" x14ac:dyDescent="0.3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4:26" x14ac:dyDescent="0.3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4:26" x14ac:dyDescent="0.3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4:26" x14ac:dyDescent="0.3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4:26" x14ac:dyDescent="0.3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4:26" x14ac:dyDescent="0.3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4:26" x14ac:dyDescent="0.3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4:26" x14ac:dyDescent="0.3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4:26" x14ac:dyDescent="0.3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4:26" x14ac:dyDescent="0.3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4:26" x14ac:dyDescent="0.3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4:26" x14ac:dyDescent="0.3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4:26" x14ac:dyDescent="0.3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4:26" x14ac:dyDescent="0.3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4:26" x14ac:dyDescent="0.3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4:26" x14ac:dyDescent="0.3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4:26" x14ac:dyDescent="0.3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4:26" x14ac:dyDescent="0.3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4:26" x14ac:dyDescent="0.3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4:26" x14ac:dyDescent="0.3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4:26" x14ac:dyDescent="0.3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4:26" x14ac:dyDescent="0.3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4:26" x14ac:dyDescent="0.3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4:26" x14ac:dyDescent="0.3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4:26" x14ac:dyDescent="0.3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4:26" x14ac:dyDescent="0.3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4:26" x14ac:dyDescent="0.3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4:26" x14ac:dyDescent="0.3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4:26" x14ac:dyDescent="0.3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4:26" x14ac:dyDescent="0.3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4:26" x14ac:dyDescent="0.3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4:26" x14ac:dyDescent="0.3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4:26" x14ac:dyDescent="0.3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4:26" x14ac:dyDescent="0.3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4:26" x14ac:dyDescent="0.3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4:26" x14ac:dyDescent="0.3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4:26" x14ac:dyDescent="0.3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4:26" x14ac:dyDescent="0.3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4:26" x14ac:dyDescent="0.3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4:26" x14ac:dyDescent="0.3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4:26" x14ac:dyDescent="0.3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4:26" x14ac:dyDescent="0.3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4:26" x14ac:dyDescent="0.3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4:26" x14ac:dyDescent="0.3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4:26" x14ac:dyDescent="0.3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4:26" x14ac:dyDescent="0.3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4:26" x14ac:dyDescent="0.3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4:26" x14ac:dyDescent="0.3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4:26" x14ac:dyDescent="0.3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4:26" x14ac:dyDescent="0.3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4:26" x14ac:dyDescent="0.3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4:26" x14ac:dyDescent="0.3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4:26" x14ac:dyDescent="0.3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4:26" x14ac:dyDescent="0.3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4:26" x14ac:dyDescent="0.3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4:26" x14ac:dyDescent="0.3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4:26" x14ac:dyDescent="0.3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4:26" x14ac:dyDescent="0.3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4:26" x14ac:dyDescent="0.3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4:26" x14ac:dyDescent="0.3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4:26" x14ac:dyDescent="0.3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4:26" x14ac:dyDescent="0.3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4:26" x14ac:dyDescent="0.3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4:26" x14ac:dyDescent="0.3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4:26" x14ac:dyDescent="0.3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4140625" defaultRowHeight="15.75" customHeight="1" x14ac:dyDescent="0.3"/>
  <cols>
    <col min="1" max="1" width="7.88671875" customWidth="1"/>
    <col min="2" max="2" width="8.5546875" customWidth="1"/>
    <col min="3" max="3" width="13.44140625" customWidth="1"/>
    <col min="4" max="4" width="13.88671875" customWidth="1"/>
    <col min="5" max="5" width="11" customWidth="1"/>
    <col min="6" max="6" width="7" customWidth="1"/>
    <col min="7" max="7" width="9.6640625" customWidth="1"/>
    <col min="8" max="26" width="8.6640625" customWidth="1"/>
  </cols>
  <sheetData>
    <row r="1" spans="1:7" x14ac:dyDescent="0.3">
      <c r="A1" s="9" t="s">
        <v>66</v>
      </c>
      <c r="B1" s="10" t="s">
        <v>120</v>
      </c>
      <c r="C1" s="10" t="s">
        <v>121</v>
      </c>
      <c r="D1" s="10" t="s">
        <v>122</v>
      </c>
      <c r="E1" s="10" t="s">
        <v>123</v>
      </c>
      <c r="F1" s="11" t="s">
        <v>124</v>
      </c>
      <c r="G1" s="11" t="s">
        <v>125</v>
      </c>
    </row>
    <row r="2" spans="1:7" x14ac:dyDescent="0.3">
      <c r="A2" s="12" t="s">
        <v>95</v>
      </c>
      <c r="B2" s="10" t="s">
        <v>126</v>
      </c>
      <c r="C2" s="13">
        <v>0.68402777777777779</v>
      </c>
      <c r="D2" s="14">
        <v>44866</v>
      </c>
      <c r="E2" s="15">
        <v>30000</v>
      </c>
      <c r="F2" s="6">
        <v>139</v>
      </c>
      <c r="G2" s="6">
        <v>7</v>
      </c>
    </row>
    <row r="3" spans="1:7" x14ac:dyDescent="0.3">
      <c r="A3" s="12" t="s">
        <v>91</v>
      </c>
      <c r="B3" s="10" t="s">
        <v>127</v>
      </c>
      <c r="C3" s="13">
        <v>0.86111111111111116</v>
      </c>
      <c r="D3" s="14">
        <v>44865</v>
      </c>
      <c r="E3" s="15">
        <v>30000</v>
      </c>
      <c r="F3" s="6">
        <v>84</v>
      </c>
      <c r="G3" s="6">
        <v>8</v>
      </c>
    </row>
    <row r="4" spans="1:7" x14ac:dyDescent="0.3">
      <c r="A4" s="12" t="s">
        <v>116</v>
      </c>
      <c r="B4" s="10" t="s">
        <v>128</v>
      </c>
      <c r="C4" s="13">
        <v>0.77083333333333337</v>
      </c>
      <c r="D4" s="14">
        <v>44864</v>
      </c>
      <c r="E4" s="15">
        <v>30000</v>
      </c>
      <c r="F4" s="6">
        <v>29</v>
      </c>
      <c r="G4" s="6">
        <v>2</v>
      </c>
    </row>
    <row r="5" spans="1:7" x14ac:dyDescent="0.3">
      <c r="A5" s="12" t="s">
        <v>118</v>
      </c>
      <c r="B5" s="10" t="s">
        <v>129</v>
      </c>
      <c r="C5" s="13">
        <v>0.61458333333333337</v>
      </c>
      <c r="D5" s="14">
        <v>44861</v>
      </c>
      <c r="E5" s="15">
        <v>25000</v>
      </c>
      <c r="F5" s="6">
        <v>52</v>
      </c>
      <c r="G5" s="6">
        <v>8</v>
      </c>
    </row>
    <row r="6" spans="1:7" x14ac:dyDescent="0.3">
      <c r="A6" s="12" t="s">
        <v>110</v>
      </c>
      <c r="B6" s="10" t="s">
        <v>130</v>
      </c>
      <c r="C6" s="13">
        <v>0.63194444444444442</v>
      </c>
      <c r="D6" s="14">
        <v>44858</v>
      </c>
      <c r="E6" s="15">
        <v>30000</v>
      </c>
      <c r="F6" s="6">
        <v>112</v>
      </c>
      <c r="G6" s="6">
        <v>7</v>
      </c>
    </row>
    <row r="7" spans="1:7" x14ac:dyDescent="0.3">
      <c r="A7" s="12" t="s">
        <v>86</v>
      </c>
      <c r="B7" s="10" t="s">
        <v>131</v>
      </c>
      <c r="C7" s="13">
        <v>0.71875</v>
      </c>
      <c r="D7" s="14">
        <v>44855</v>
      </c>
      <c r="E7" s="15">
        <v>25000</v>
      </c>
      <c r="F7" s="6">
        <v>127</v>
      </c>
      <c r="G7" s="6">
        <v>6</v>
      </c>
    </row>
    <row r="8" spans="1:7" x14ac:dyDescent="0.3">
      <c r="A8" s="12" t="s">
        <v>113</v>
      </c>
      <c r="B8" s="10" t="s">
        <v>132</v>
      </c>
      <c r="C8" s="13">
        <v>0.79513888888888884</v>
      </c>
      <c r="D8" s="14">
        <v>44852</v>
      </c>
      <c r="E8" s="15">
        <v>40000</v>
      </c>
      <c r="F8" s="6">
        <v>122</v>
      </c>
      <c r="G8" s="6">
        <v>2</v>
      </c>
    </row>
    <row r="9" spans="1:7" x14ac:dyDescent="0.3">
      <c r="A9" s="12" t="s">
        <v>85</v>
      </c>
      <c r="B9" s="10" t="s">
        <v>133</v>
      </c>
      <c r="C9" s="13">
        <v>0.83680555555555558</v>
      </c>
      <c r="D9" s="14">
        <v>44848</v>
      </c>
      <c r="E9" s="15">
        <v>30000</v>
      </c>
      <c r="F9" s="6">
        <v>87</v>
      </c>
      <c r="G9" s="6">
        <v>9</v>
      </c>
    </row>
    <row r="10" spans="1:7" x14ac:dyDescent="0.3">
      <c r="A10" s="12" t="s">
        <v>92</v>
      </c>
      <c r="B10" s="10" t="s">
        <v>134</v>
      </c>
      <c r="C10" s="13">
        <v>0.57986111111111116</v>
      </c>
      <c r="D10" s="14">
        <v>44847</v>
      </c>
      <c r="E10" s="15">
        <v>30000</v>
      </c>
      <c r="F10" s="6">
        <v>115</v>
      </c>
      <c r="G10" s="6">
        <v>3</v>
      </c>
    </row>
    <row r="11" spans="1:7" x14ac:dyDescent="0.3">
      <c r="A11" s="12" t="s">
        <v>89</v>
      </c>
      <c r="B11" s="10" t="s">
        <v>135</v>
      </c>
      <c r="C11" s="13">
        <v>0.78472222222222221</v>
      </c>
      <c r="D11" s="14">
        <v>44845</v>
      </c>
      <c r="E11" s="15">
        <v>25000</v>
      </c>
      <c r="F11" s="6">
        <v>63</v>
      </c>
      <c r="G11" s="6">
        <v>11</v>
      </c>
    </row>
    <row r="12" spans="1:7" x14ac:dyDescent="0.3">
      <c r="A12" s="12" t="s">
        <v>88</v>
      </c>
      <c r="B12" s="10" t="s">
        <v>136</v>
      </c>
      <c r="C12" s="13">
        <v>0.51736111111111116</v>
      </c>
      <c r="D12" s="14">
        <v>44843</v>
      </c>
      <c r="E12" s="15">
        <v>40000</v>
      </c>
      <c r="F12" s="6">
        <v>14</v>
      </c>
      <c r="G12" s="6">
        <v>3</v>
      </c>
    </row>
    <row r="13" spans="1:7" x14ac:dyDescent="0.3">
      <c r="A13" s="12" t="s">
        <v>79</v>
      </c>
      <c r="B13" s="10" t="s">
        <v>137</v>
      </c>
      <c r="C13" s="13">
        <v>0.72222222222222221</v>
      </c>
      <c r="D13" s="14">
        <v>44838</v>
      </c>
      <c r="E13" s="15">
        <v>25000</v>
      </c>
      <c r="F13" s="6">
        <v>136</v>
      </c>
      <c r="G13" s="6">
        <v>1</v>
      </c>
    </row>
    <row r="14" spans="1:7" x14ac:dyDescent="0.3">
      <c r="A14" s="12" t="s">
        <v>83</v>
      </c>
      <c r="B14" s="10" t="s">
        <v>138</v>
      </c>
      <c r="C14" s="13">
        <v>0.80208333333333337</v>
      </c>
      <c r="D14" s="14">
        <v>44838</v>
      </c>
      <c r="E14" s="15">
        <v>30000</v>
      </c>
      <c r="F14" s="6">
        <v>14</v>
      </c>
      <c r="G14" s="6">
        <v>12</v>
      </c>
    </row>
    <row r="15" spans="1:7" x14ac:dyDescent="0.3">
      <c r="A15" s="12" t="s">
        <v>90</v>
      </c>
      <c r="B15" s="10" t="s">
        <v>139</v>
      </c>
      <c r="C15" s="13">
        <v>0.80555555555555558</v>
      </c>
      <c r="D15" s="14">
        <v>44837</v>
      </c>
      <c r="E15" s="15">
        <v>40000</v>
      </c>
      <c r="F15" s="6">
        <v>68</v>
      </c>
      <c r="G15" s="6">
        <v>6</v>
      </c>
    </row>
    <row r="16" spans="1:7" x14ac:dyDescent="0.3">
      <c r="A16" s="12" t="s">
        <v>112</v>
      </c>
      <c r="B16" s="10" t="s">
        <v>126</v>
      </c>
      <c r="C16" s="13">
        <v>0.50694444444444442</v>
      </c>
      <c r="D16" s="14">
        <v>44832</v>
      </c>
      <c r="E16" s="15">
        <v>40000</v>
      </c>
      <c r="F16" s="6">
        <v>54</v>
      </c>
      <c r="G16" s="6">
        <v>7</v>
      </c>
    </row>
    <row r="17" spans="1:7" x14ac:dyDescent="0.3">
      <c r="A17" s="12" t="s">
        <v>119</v>
      </c>
      <c r="B17" s="10" t="s">
        <v>140</v>
      </c>
      <c r="C17" s="13">
        <v>0.84375</v>
      </c>
      <c r="D17" s="14">
        <v>44830</v>
      </c>
      <c r="E17" s="15">
        <v>30000</v>
      </c>
      <c r="F17" s="6">
        <v>86</v>
      </c>
      <c r="G17" s="6">
        <v>7</v>
      </c>
    </row>
    <row r="18" spans="1:7" x14ac:dyDescent="0.3">
      <c r="A18" s="12" t="s">
        <v>77</v>
      </c>
      <c r="B18" s="10" t="s">
        <v>141</v>
      </c>
      <c r="C18" s="13">
        <v>0.66666666666666663</v>
      </c>
      <c r="D18" s="14">
        <v>44823</v>
      </c>
      <c r="E18" s="15">
        <v>30000</v>
      </c>
      <c r="F18" s="6">
        <v>62</v>
      </c>
      <c r="G18" s="6">
        <v>4</v>
      </c>
    </row>
    <row r="19" spans="1:7" x14ac:dyDescent="0.3">
      <c r="A19" s="12" t="s">
        <v>104</v>
      </c>
      <c r="B19" s="10" t="s">
        <v>142</v>
      </c>
      <c r="C19" s="13">
        <v>0.82986111111111116</v>
      </c>
      <c r="D19" s="14">
        <v>44823</v>
      </c>
      <c r="E19" s="15">
        <v>30000</v>
      </c>
      <c r="F19" s="6">
        <v>41</v>
      </c>
      <c r="G19" s="6">
        <v>3</v>
      </c>
    </row>
    <row r="20" spans="1:7" x14ac:dyDescent="0.3">
      <c r="A20" s="12" t="s">
        <v>115</v>
      </c>
      <c r="B20" s="10" t="s">
        <v>143</v>
      </c>
      <c r="C20" s="13">
        <v>0.80208333333333337</v>
      </c>
      <c r="D20" s="14">
        <v>44822</v>
      </c>
      <c r="E20" s="15">
        <v>25000</v>
      </c>
      <c r="F20" s="6">
        <v>146</v>
      </c>
      <c r="G20" s="6">
        <v>2</v>
      </c>
    </row>
    <row r="21" spans="1:7" x14ac:dyDescent="0.3">
      <c r="A21" s="12" t="s">
        <v>117</v>
      </c>
      <c r="B21" s="10" t="s">
        <v>135</v>
      </c>
      <c r="C21" s="13">
        <v>0.77083333333333337</v>
      </c>
      <c r="D21" s="14">
        <v>44821</v>
      </c>
      <c r="E21" s="15">
        <v>30000</v>
      </c>
      <c r="F21" s="6">
        <v>74</v>
      </c>
      <c r="G21" s="6">
        <v>5</v>
      </c>
    </row>
    <row r="22" spans="1:7" x14ac:dyDescent="0.3">
      <c r="A22" s="12" t="s">
        <v>82</v>
      </c>
      <c r="B22" s="10" t="s">
        <v>144</v>
      </c>
      <c r="C22" s="13">
        <v>0.72222222222222221</v>
      </c>
      <c r="D22" s="14">
        <v>44821</v>
      </c>
      <c r="E22" s="15">
        <v>25000</v>
      </c>
      <c r="F22" s="6">
        <v>132</v>
      </c>
      <c r="G22" s="6">
        <v>3</v>
      </c>
    </row>
    <row r="23" spans="1:7" x14ac:dyDescent="0.3">
      <c r="A23" s="12" t="s">
        <v>108</v>
      </c>
      <c r="B23" s="10" t="s">
        <v>145</v>
      </c>
      <c r="C23" s="13">
        <v>0.53125</v>
      </c>
      <c r="D23" s="14">
        <v>44816</v>
      </c>
      <c r="E23" s="15">
        <v>25000</v>
      </c>
      <c r="F23" s="6">
        <v>36</v>
      </c>
      <c r="G23" s="6">
        <v>10</v>
      </c>
    </row>
    <row r="24" spans="1:7" x14ac:dyDescent="0.3">
      <c r="A24" s="12" t="s">
        <v>75</v>
      </c>
      <c r="B24" s="10" t="s">
        <v>146</v>
      </c>
      <c r="C24" s="13">
        <v>0.77083333333333337</v>
      </c>
      <c r="D24" s="14">
        <v>44813</v>
      </c>
      <c r="E24" s="15">
        <v>40000</v>
      </c>
      <c r="F24" s="6">
        <v>37</v>
      </c>
      <c r="G24" s="6">
        <v>9</v>
      </c>
    </row>
    <row r="25" spans="1:7" x14ac:dyDescent="0.3">
      <c r="A25" s="12" t="s">
        <v>101</v>
      </c>
      <c r="B25" s="10" t="s">
        <v>147</v>
      </c>
      <c r="C25" s="13">
        <v>0.65277777777777779</v>
      </c>
      <c r="D25" s="14">
        <v>44809</v>
      </c>
      <c r="E25" s="15">
        <v>25000</v>
      </c>
      <c r="F25" s="6">
        <v>4</v>
      </c>
      <c r="G25" s="6">
        <v>4</v>
      </c>
    </row>
    <row r="26" spans="1:7" x14ac:dyDescent="0.3">
      <c r="A26" s="12" t="s">
        <v>96</v>
      </c>
      <c r="B26" s="10" t="s">
        <v>148</v>
      </c>
      <c r="C26" s="13">
        <v>0.84027777777777779</v>
      </c>
      <c r="D26" s="14">
        <v>44800</v>
      </c>
      <c r="E26" s="15">
        <v>40000</v>
      </c>
      <c r="F26" s="6">
        <v>74</v>
      </c>
      <c r="G26" s="6">
        <v>11</v>
      </c>
    </row>
    <row r="27" spans="1:7" x14ac:dyDescent="0.3">
      <c r="A27" s="12" t="s">
        <v>94</v>
      </c>
      <c r="B27" s="10" t="s">
        <v>149</v>
      </c>
      <c r="C27" s="13">
        <v>0.62152777777777779</v>
      </c>
      <c r="D27" s="14">
        <v>44796</v>
      </c>
      <c r="E27" s="15">
        <v>40000</v>
      </c>
      <c r="F27" s="6">
        <v>146</v>
      </c>
      <c r="G27" s="6">
        <v>1</v>
      </c>
    </row>
    <row r="28" spans="1:7" x14ac:dyDescent="0.3">
      <c r="A28" s="12" t="s">
        <v>99</v>
      </c>
      <c r="B28" s="10" t="s">
        <v>150</v>
      </c>
      <c r="C28" s="13">
        <v>0.67013888888888884</v>
      </c>
      <c r="D28" s="14">
        <v>44787</v>
      </c>
      <c r="E28" s="15">
        <v>25000</v>
      </c>
      <c r="F28" s="6">
        <v>63</v>
      </c>
      <c r="G28" s="6">
        <v>3</v>
      </c>
    </row>
    <row r="29" spans="1:7" x14ac:dyDescent="0.3">
      <c r="A29" s="12" t="s">
        <v>71</v>
      </c>
      <c r="B29" s="10" t="s">
        <v>151</v>
      </c>
      <c r="C29" s="13">
        <v>0.61111111111111116</v>
      </c>
      <c r="D29" s="14">
        <v>44782</v>
      </c>
      <c r="E29" s="15">
        <v>30000</v>
      </c>
      <c r="F29" s="6">
        <v>25</v>
      </c>
      <c r="G29" s="6">
        <v>4</v>
      </c>
    </row>
    <row r="30" spans="1:7" x14ac:dyDescent="0.3">
      <c r="A30" s="12" t="s">
        <v>84</v>
      </c>
      <c r="B30" s="10" t="s">
        <v>152</v>
      </c>
      <c r="C30" s="13">
        <v>0.75694444444444442</v>
      </c>
      <c r="D30" s="14">
        <v>44781</v>
      </c>
      <c r="E30" s="15">
        <v>40000</v>
      </c>
      <c r="F30" s="6">
        <v>56</v>
      </c>
      <c r="G30" s="6">
        <v>8</v>
      </c>
    </row>
    <row r="31" spans="1:7" x14ac:dyDescent="0.3">
      <c r="A31" s="12" t="s">
        <v>111</v>
      </c>
      <c r="B31" s="10" t="s">
        <v>153</v>
      </c>
      <c r="C31" s="13">
        <v>0.87152777777777779</v>
      </c>
      <c r="D31" s="14">
        <v>44777</v>
      </c>
      <c r="E31" s="15">
        <v>25000</v>
      </c>
      <c r="F31" s="6">
        <v>15</v>
      </c>
      <c r="G31" s="6">
        <v>5</v>
      </c>
    </row>
    <row r="32" spans="1:7" x14ac:dyDescent="0.3">
      <c r="A32" s="12" t="s">
        <v>98</v>
      </c>
      <c r="B32" s="10" t="s">
        <v>154</v>
      </c>
      <c r="C32" s="13">
        <v>0.61458333333333337</v>
      </c>
      <c r="D32" s="14">
        <v>44772</v>
      </c>
      <c r="E32" s="15">
        <v>40000</v>
      </c>
      <c r="F32" s="6">
        <v>136</v>
      </c>
      <c r="G32" s="6">
        <v>4</v>
      </c>
    </row>
    <row r="33" spans="1:7" x14ac:dyDescent="0.3">
      <c r="A33" s="12" t="s">
        <v>97</v>
      </c>
      <c r="B33" s="10" t="s">
        <v>155</v>
      </c>
      <c r="C33" s="13">
        <v>0.80902777777777779</v>
      </c>
      <c r="D33" s="14">
        <v>44770</v>
      </c>
      <c r="E33" s="15">
        <v>30000</v>
      </c>
      <c r="F33" s="6">
        <v>81</v>
      </c>
      <c r="G33" s="6">
        <v>6</v>
      </c>
    </row>
    <row r="34" spans="1:7" x14ac:dyDescent="0.3">
      <c r="A34" s="12" t="s">
        <v>107</v>
      </c>
      <c r="B34" s="10" t="s">
        <v>156</v>
      </c>
      <c r="C34" s="13">
        <v>0.73611111111111116</v>
      </c>
      <c r="D34" s="14">
        <v>44769</v>
      </c>
      <c r="E34" s="15">
        <v>30000</v>
      </c>
      <c r="F34" s="6">
        <v>76</v>
      </c>
      <c r="G34" s="6">
        <v>12</v>
      </c>
    </row>
    <row r="35" spans="1:7" x14ac:dyDescent="0.3">
      <c r="A35" s="12" t="s">
        <v>102</v>
      </c>
      <c r="B35" s="10" t="s">
        <v>157</v>
      </c>
      <c r="C35" s="13">
        <v>0.78819444444444442</v>
      </c>
      <c r="D35" s="14">
        <v>44769</v>
      </c>
      <c r="E35" s="15">
        <v>30000</v>
      </c>
      <c r="F35" s="6">
        <v>57</v>
      </c>
      <c r="G35" s="6">
        <v>4</v>
      </c>
    </row>
    <row r="36" spans="1:7" x14ac:dyDescent="0.3">
      <c r="A36" s="12" t="s">
        <v>93</v>
      </c>
      <c r="B36" s="10" t="s">
        <v>158</v>
      </c>
      <c r="C36" s="13">
        <v>0.52083333333333337</v>
      </c>
      <c r="D36" s="14">
        <v>44769</v>
      </c>
      <c r="E36" s="15">
        <v>25000</v>
      </c>
      <c r="F36" s="6">
        <v>93</v>
      </c>
      <c r="G36" s="6">
        <v>10</v>
      </c>
    </row>
    <row r="37" spans="1:7" x14ac:dyDescent="0.3">
      <c r="A37" s="12" t="s">
        <v>74</v>
      </c>
      <c r="B37" s="10" t="s">
        <v>159</v>
      </c>
      <c r="C37" s="13">
        <v>0.68055555555555558</v>
      </c>
      <c r="D37" s="14">
        <v>44767</v>
      </c>
      <c r="E37" s="15">
        <v>25000</v>
      </c>
      <c r="F37" s="6">
        <v>46</v>
      </c>
      <c r="G37" s="6">
        <v>4</v>
      </c>
    </row>
    <row r="38" spans="1:7" x14ac:dyDescent="0.3">
      <c r="A38" s="12" t="s">
        <v>80</v>
      </c>
      <c r="B38" s="10" t="s">
        <v>160</v>
      </c>
      <c r="C38" s="13">
        <v>0.86111111111111116</v>
      </c>
      <c r="D38" s="14">
        <v>44764</v>
      </c>
      <c r="E38" s="15">
        <v>30000</v>
      </c>
      <c r="F38" s="6">
        <v>148</v>
      </c>
      <c r="G38" s="6">
        <v>3</v>
      </c>
    </row>
    <row r="39" spans="1:7" x14ac:dyDescent="0.3">
      <c r="A39" s="12" t="s">
        <v>109</v>
      </c>
      <c r="B39" s="10" t="s">
        <v>161</v>
      </c>
      <c r="C39" s="13">
        <v>0.62847222222222221</v>
      </c>
      <c r="D39" s="14">
        <v>44763</v>
      </c>
      <c r="E39" s="15">
        <v>25000</v>
      </c>
      <c r="F39" s="6">
        <v>97</v>
      </c>
      <c r="G39" s="6">
        <v>9</v>
      </c>
    </row>
    <row r="40" spans="1:7" x14ac:dyDescent="0.3">
      <c r="A40" s="12" t="s">
        <v>103</v>
      </c>
      <c r="B40" s="10" t="s">
        <v>162</v>
      </c>
      <c r="C40" s="13">
        <v>0.76041666666666663</v>
      </c>
      <c r="D40" s="14">
        <v>44759</v>
      </c>
      <c r="E40" s="15">
        <v>40000</v>
      </c>
      <c r="F40" s="6">
        <v>82</v>
      </c>
      <c r="G40" s="6">
        <v>11</v>
      </c>
    </row>
    <row r="41" spans="1:7" x14ac:dyDescent="0.3">
      <c r="A41" s="12" t="s">
        <v>114</v>
      </c>
      <c r="B41" s="10" t="s">
        <v>163</v>
      </c>
      <c r="C41" s="13">
        <v>0.50694444444444442</v>
      </c>
      <c r="D41" s="14">
        <v>44756</v>
      </c>
      <c r="E41" s="15">
        <v>25000</v>
      </c>
      <c r="F41" s="6">
        <v>39</v>
      </c>
      <c r="G41" s="6">
        <v>5</v>
      </c>
    </row>
    <row r="42" spans="1:7" x14ac:dyDescent="0.3">
      <c r="A42" s="12" t="s">
        <v>105</v>
      </c>
      <c r="B42" s="10" t="s">
        <v>141</v>
      </c>
      <c r="C42" s="13">
        <v>0.69791666666666663</v>
      </c>
      <c r="D42" s="14">
        <v>44756</v>
      </c>
      <c r="E42" s="15">
        <v>40000</v>
      </c>
      <c r="F42" s="6">
        <v>116</v>
      </c>
      <c r="G42" s="6">
        <v>6</v>
      </c>
    </row>
    <row r="43" spans="1:7" x14ac:dyDescent="0.3">
      <c r="A43" s="12" t="s">
        <v>78</v>
      </c>
      <c r="B43" s="10" t="s">
        <v>164</v>
      </c>
      <c r="C43" s="13">
        <v>0.74305555555555558</v>
      </c>
      <c r="D43" s="14">
        <v>44755</v>
      </c>
      <c r="E43" s="15">
        <v>25000</v>
      </c>
      <c r="F43" s="6">
        <v>55</v>
      </c>
      <c r="G43" s="6">
        <v>11</v>
      </c>
    </row>
    <row r="44" spans="1:7" x14ac:dyDescent="0.3">
      <c r="A44" s="12" t="s">
        <v>87</v>
      </c>
      <c r="B44" s="10" t="s">
        <v>165</v>
      </c>
      <c r="C44" s="13">
        <v>0.72569444444444442</v>
      </c>
      <c r="D44" s="14">
        <v>44753</v>
      </c>
      <c r="E44" s="15">
        <v>30000</v>
      </c>
      <c r="F44" s="6">
        <v>123</v>
      </c>
      <c r="G44" s="6">
        <v>7</v>
      </c>
    </row>
    <row r="45" spans="1:7" x14ac:dyDescent="0.3">
      <c r="A45" s="12" t="s">
        <v>100</v>
      </c>
      <c r="B45" s="10" t="s">
        <v>166</v>
      </c>
      <c r="C45" s="13">
        <v>0.81597222222222221</v>
      </c>
      <c r="D45" s="14">
        <v>44751</v>
      </c>
      <c r="E45" s="15">
        <v>30000</v>
      </c>
      <c r="F45" s="6">
        <v>57</v>
      </c>
      <c r="G45" s="6">
        <v>12</v>
      </c>
    </row>
    <row r="46" spans="1:7" x14ac:dyDescent="0.3">
      <c r="A46" s="12" t="s">
        <v>106</v>
      </c>
      <c r="B46" s="10" t="s">
        <v>167</v>
      </c>
      <c r="C46" s="13">
        <v>0.6875</v>
      </c>
      <c r="D46" s="14">
        <v>44746</v>
      </c>
      <c r="E46" s="15">
        <v>40000</v>
      </c>
      <c r="F46" s="6">
        <v>35</v>
      </c>
      <c r="G46" s="6">
        <v>10</v>
      </c>
    </row>
    <row r="47" spans="1:7" x14ac:dyDescent="0.3">
      <c r="A47" s="12" t="s">
        <v>81</v>
      </c>
      <c r="B47" s="10" t="s">
        <v>168</v>
      </c>
      <c r="C47" s="13">
        <v>0.86111111111111116</v>
      </c>
      <c r="D47" s="14">
        <v>44744</v>
      </c>
      <c r="E47" s="15">
        <v>25000</v>
      </c>
      <c r="F47" s="6">
        <v>120</v>
      </c>
      <c r="G47" s="6">
        <v>5</v>
      </c>
    </row>
    <row r="48" spans="1:7" x14ac:dyDescent="0.3">
      <c r="A48" s="12" t="s">
        <v>169</v>
      </c>
      <c r="B48" s="10" t="s">
        <v>170</v>
      </c>
      <c r="C48" s="13">
        <v>0.52777777777777779</v>
      </c>
      <c r="D48" s="14">
        <v>44737</v>
      </c>
      <c r="E48" s="15">
        <v>25000</v>
      </c>
      <c r="F48" s="6">
        <v>75</v>
      </c>
      <c r="G48" s="6">
        <v>8</v>
      </c>
    </row>
    <row r="49" spans="1:7" x14ac:dyDescent="0.3">
      <c r="A49" s="12" t="s">
        <v>171</v>
      </c>
      <c r="B49" s="10" t="s">
        <v>132</v>
      </c>
      <c r="C49" s="13">
        <v>0.81597222222222221</v>
      </c>
      <c r="D49" s="14">
        <v>44732</v>
      </c>
      <c r="E49" s="15">
        <v>25000</v>
      </c>
      <c r="F49" s="6">
        <v>84</v>
      </c>
      <c r="G49" s="6">
        <v>9</v>
      </c>
    </row>
    <row r="50" spans="1:7" x14ac:dyDescent="0.3">
      <c r="A50" s="12" t="s">
        <v>172</v>
      </c>
      <c r="B50" s="10" t="s">
        <v>173</v>
      </c>
      <c r="C50" s="13">
        <v>0.82291666666666663</v>
      </c>
      <c r="D50" s="14">
        <v>44731</v>
      </c>
      <c r="E50" s="15">
        <v>30000</v>
      </c>
      <c r="F50" s="6">
        <v>100</v>
      </c>
      <c r="G50" s="6">
        <v>12</v>
      </c>
    </row>
    <row r="51" spans="1:7" x14ac:dyDescent="0.3">
      <c r="A51" s="12" t="s">
        <v>174</v>
      </c>
      <c r="B51" s="10" t="s">
        <v>175</v>
      </c>
      <c r="C51" s="13">
        <v>0.78819444444444442</v>
      </c>
      <c r="D51" s="14">
        <v>44727</v>
      </c>
      <c r="E51" s="15">
        <v>40000</v>
      </c>
      <c r="F51" s="6">
        <v>120</v>
      </c>
      <c r="G51" s="6">
        <v>3</v>
      </c>
    </row>
    <row r="52" spans="1:7" x14ac:dyDescent="0.3">
      <c r="A52" s="12" t="s">
        <v>176</v>
      </c>
      <c r="B52" s="10" t="s">
        <v>177</v>
      </c>
      <c r="C52" s="13">
        <v>0.55555555555555558</v>
      </c>
      <c r="D52" s="14">
        <v>44726</v>
      </c>
      <c r="E52" s="15">
        <v>40000</v>
      </c>
      <c r="F52" s="6">
        <v>126</v>
      </c>
      <c r="G52" s="6">
        <v>12</v>
      </c>
    </row>
    <row r="53" spans="1:7" x14ac:dyDescent="0.3">
      <c r="A53" s="12" t="s">
        <v>178</v>
      </c>
      <c r="B53" s="10" t="s">
        <v>162</v>
      </c>
      <c r="C53" s="13">
        <v>0.81597222222222221</v>
      </c>
      <c r="D53" s="14">
        <v>44721</v>
      </c>
      <c r="E53" s="15">
        <v>30000</v>
      </c>
      <c r="F53" s="6">
        <v>132</v>
      </c>
      <c r="G53" s="6">
        <v>8</v>
      </c>
    </row>
    <row r="54" spans="1:7" x14ac:dyDescent="0.3">
      <c r="A54" s="12" t="s">
        <v>179</v>
      </c>
      <c r="B54" s="10" t="s">
        <v>180</v>
      </c>
      <c r="C54" s="13">
        <v>0.84027777777777779</v>
      </c>
      <c r="D54" s="14">
        <v>44720</v>
      </c>
      <c r="E54" s="15">
        <v>40000</v>
      </c>
      <c r="F54" s="6">
        <v>108</v>
      </c>
      <c r="G54" s="6">
        <v>12</v>
      </c>
    </row>
    <row r="55" spans="1:7" x14ac:dyDescent="0.3">
      <c r="A55" s="12" t="s">
        <v>181</v>
      </c>
      <c r="B55" s="10" t="s">
        <v>168</v>
      </c>
      <c r="C55" s="13">
        <v>0.85069444444444442</v>
      </c>
      <c r="D55" s="14">
        <v>44720</v>
      </c>
      <c r="E55" s="15">
        <v>30000</v>
      </c>
      <c r="F55" s="6">
        <v>23</v>
      </c>
      <c r="G55" s="6">
        <v>12</v>
      </c>
    </row>
    <row r="56" spans="1:7" x14ac:dyDescent="0.3">
      <c r="A56" s="12" t="s">
        <v>182</v>
      </c>
      <c r="B56" s="10" t="s">
        <v>157</v>
      </c>
      <c r="C56" s="13">
        <v>0.67708333333333337</v>
      </c>
      <c r="D56" s="14">
        <v>44715</v>
      </c>
      <c r="E56" s="15">
        <v>30000</v>
      </c>
      <c r="F56" s="6">
        <v>60</v>
      </c>
      <c r="G56" s="6">
        <v>10</v>
      </c>
    </row>
    <row r="57" spans="1:7" x14ac:dyDescent="0.3">
      <c r="A57" s="12" t="s">
        <v>183</v>
      </c>
      <c r="B57" s="10" t="s">
        <v>184</v>
      </c>
      <c r="C57" s="13">
        <v>0.51388888888888884</v>
      </c>
      <c r="D57" s="14">
        <v>44712</v>
      </c>
      <c r="E57" s="15">
        <v>30000</v>
      </c>
      <c r="F57" s="6">
        <v>31</v>
      </c>
      <c r="G57" s="6">
        <v>12</v>
      </c>
    </row>
    <row r="58" spans="1:7" x14ac:dyDescent="0.3">
      <c r="A58" s="12" t="s">
        <v>185</v>
      </c>
      <c r="B58" s="10" t="s">
        <v>186</v>
      </c>
      <c r="C58" s="13">
        <v>0.74652777777777779</v>
      </c>
      <c r="D58" s="14">
        <v>44712</v>
      </c>
      <c r="E58" s="15">
        <v>40000</v>
      </c>
      <c r="F58" s="6">
        <v>117</v>
      </c>
      <c r="G58" s="6">
        <v>5</v>
      </c>
    </row>
    <row r="59" spans="1:7" x14ac:dyDescent="0.3">
      <c r="A59" s="12" t="s">
        <v>187</v>
      </c>
      <c r="B59" s="10" t="s">
        <v>188</v>
      </c>
      <c r="C59" s="13">
        <v>0.85069444444444442</v>
      </c>
      <c r="D59" s="14">
        <v>44711</v>
      </c>
      <c r="E59" s="15">
        <v>25000</v>
      </c>
      <c r="F59" s="6">
        <v>36</v>
      </c>
      <c r="G59" s="6">
        <v>7</v>
      </c>
    </row>
    <row r="60" spans="1:7" x14ac:dyDescent="0.3">
      <c r="A60" s="12" t="s">
        <v>189</v>
      </c>
      <c r="B60" s="10" t="s">
        <v>190</v>
      </c>
      <c r="C60" s="13">
        <v>0.73958333333333337</v>
      </c>
      <c r="D60" s="14">
        <v>44710</v>
      </c>
      <c r="E60" s="15">
        <v>25000</v>
      </c>
      <c r="F60" s="6">
        <v>65</v>
      </c>
      <c r="G60" s="6">
        <v>11</v>
      </c>
    </row>
    <row r="61" spans="1:7" x14ac:dyDescent="0.3">
      <c r="A61" s="12" t="s">
        <v>191</v>
      </c>
      <c r="B61" s="10" t="s">
        <v>192</v>
      </c>
      <c r="C61" s="13">
        <v>0.74305555555555558</v>
      </c>
      <c r="D61" s="14">
        <v>44708</v>
      </c>
      <c r="E61" s="15">
        <v>30000</v>
      </c>
      <c r="F61" s="6">
        <v>38</v>
      </c>
      <c r="G61" s="6">
        <v>8</v>
      </c>
    </row>
    <row r="62" spans="1:7" x14ac:dyDescent="0.3">
      <c r="A62" s="12" t="s">
        <v>193</v>
      </c>
      <c r="B62" s="10" t="s">
        <v>194</v>
      </c>
      <c r="C62" s="13">
        <v>0.77430555555555558</v>
      </c>
      <c r="D62" s="14">
        <v>44702</v>
      </c>
      <c r="E62" s="15">
        <v>25000</v>
      </c>
      <c r="F62" s="6">
        <v>127</v>
      </c>
      <c r="G62" s="6">
        <v>3</v>
      </c>
    </row>
    <row r="63" spans="1:7" x14ac:dyDescent="0.3">
      <c r="A63" s="12" t="s">
        <v>195</v>
      </c>
      <c r="B63" s="10" t="s">
        <v>138</v>
      </c>
      <c r="C63" s="13">
        <v>0.81597222222222221</v>
      </c>
      <c r="D63" s="14">
        <v>44701</v>
      </c>
      <c r="E63" s="15">
        <v>25000</v>
      </c>
      <c r="F63" s="6">
        <v>69</v>
      </c>
      <c r="G63" s="6">
        <v>6</v>
      </c>
    </row>
    <row r="64" spans="1:7" x14ac:dyDescent="0.3">
      <c r="A64" s="12" t="s">
        <v>196</v>
      </c>
      <c r="B64" s="10" t="s">
        <v>186</v>
      </c>
      <c r="C64" s="13">
        <v>0.69444444444444442</v>
      </c>
      <c r="D64" s="14">
        <v>44701</v>
      </c>
      <c r="E64" s="15">
        <v>25000</v>
      </c>
      <c r="F64" s="6">
        <v>39</v>
      </c>
      <c r="G64" s="6">
        <v>5</v>
      </c>
    </row>
    <row r="65" spans="1:7" x14ac:dyDescent="0.3">
      <c r="A65" s="12" t="s">
        <v>197</v>
      </c>
      <c r="B65" s="10" t="s">
        <v>198</v>
      </c>
      <c r="C65" s="13">
        <v>0.76041666666666663</v>
      </c>
      <c r="D65" s="14">
        <v>44700</v>
      </c>
      <c r="E65" s="15">
        <v>25000</v>
      </c>
      <c r="F65" s="6">
        <v>146</v>
      </c>
      <c r="G65" s="6">
        <v>3</v>
      </c>
    </row>
    <row r="66" spans="1:7" x14ac:dyDescent="0.3">
      <c r="A66" s="12" t="s">
        <v>199</v>
      </c>
      <c r="B66" s="10" t="s">
        <v>200</v>
      </c>
      <c r="C66" s="13">
        <v>0.55555555555555558</v>
      </c>
      <c r="D66" s="14">
        <v>44699</v>
      </c>
      <c r="E66" s="15">
        <v>25000</v>
      </c>
      <c r="F66" s="6">
        <v>125</v>
      </c>
      <c r="G66" s="6">
        <v>10</v>
      </c>
    </row>
    <row r="67" spans="1:7" x14ac:dyDescent="0.3">
      <c r="A67" s="12" t="s">
        <v>201</v>
      </c>
      <c r="B67" s="10" t="s">
        <v>202</v>
      </c>
      <c r="C67" s="13">
        <v>0.84722222222222221</v>
      </c>
      <c r="D67" s="14">
        <v>44696</v>
      </c>
      <c r="E67" s="15">
        <v>30000</v>
      </c>
      <c r="F67" s="6">
        <v>80</v>
      </c>
      <c r="G67" s="6">
        <v>12</v>
      </c>
    </row>
    <row r="68" spans="1:7" x14ac:dyDescent="0.3">
      <c r="A68" s="12" t="s">
        <v>203</v>
      </c>
      <c r="B68" s="10" t="s">
        <v>163</v>
      </c>
      <c r="C68" s="13">
        <v>0.56944444444444442</v>
      </c>
      <c r="D68" s="14">
        <v>44691</v>
      </c>
      <c r="E68" s="15">
        <v>25000</v>
      </c>
      <c r="F68" s="6">
        <v>2</v>
      </c>
      <c r="G68" s="6">
        <v>3</v>
      </c>
    </row>
    <row r="69" spans="1:7" x14ac:dyDescent="0.3">
      <c r="A69" s="12" t="s">
        <v>204</v>
      </c>
      <c r="B69" s="10" t="s">
        <v>205</v>
      </c>
      <c r="C69" s="13">
        <v>0.86458333333333337</v>
      </c>
      <c r="D69" s="14">
        <v>44688</v>
      </c>
      <c r="E69" s="15">
        <v>30000</v>
      </c>
      <c r="F69" s="6">
        <v>28</v>
      </c>
      <c r="G69" s="6">
        <v>10</v>
      </c>
    </row>
    <row r="70" spans="1:7" x14ac:dyDescent="0.3">
      <c r="A70" s="12" t="s">
        <v>206</v>
      </c>
      <c r="B70" s="10" t="s">
        <v>207</v>
      </c>
      <c r="C70" s="13">
        <v>0.69097222222222221</v>
      </c>
      <c r="D70" s="14">
        <v>44687</v>
      </c>
      <c r="E70" s="15">
        <v>40000</v>
      </c>
      <c r="F70" s="6">
        <v>150</v>
      </c>
      <c r="G70" s="6">
        <v>4</v>
      </c>
    </row>
    <row r="71" spans="1:7" x14ac:dyDescent="0.3">
      <c r="A71" s="12" t="s">
        <v>208</v>
      </c>
      <c r="B71" s="10" t="s">
        <v>209</v>
      </c>
      <c r="C71" s="13">
        <v>0.83680555555555558</v>
      </c>
      <c r="D71" s="14">
        <v>44685</v>
      </c>
      <c r="E71" s="15">
        <v>30000</v>
      </c>
      <c r="F71" s="6">
        <v>43</v>
      </c>
      <c r="G71" s="6">
        <v>5</v>
      </c>
    </row>
    <row r="72" spans="1:7" x14ac:dyDescent="0.3">
      <c r="A72" s="12" t="s">
        <v>210</v>
      </c>
      <c r="B72" s="10" t="s">
        <v>211</v>
      </c>
      <c r="C72" s="13">
        <v>0.61458333333333337</v>
      </c>
      <c r="D72" s="14">
        <v>44681</v>
      </c>
      <c r="E72" s="15">
        <v>40000</v>
      </c>
      <c r="F72" s="6">
        <v>83</v>
      </c>
      <c r="G72" s="6">
        <v>12</v>
      </c>
    </row>
    <row r="73" spans="1:7" x14ac:dyDescent="0.3">
      <c r="A73" s="12" t="s">
        <v>212</v>
      </c>
      <c r="B73" s="10" t="s">
        <v>213</v>
      </c>
      <c r="C73" s="13">
        <v>0.69444444444444442</v>
      </c>
      <c r="D73" s="14">
        <v>44680</v>
      </c>
      <c r="E73" s="15">
        <v>30000</v>
      </c>
      <c r="F73" s="6">
        <v>4</v>
      </c>
      <c r="G73" s="6">
        <v>4</v>
      </c>
    </row>
    <row r="74" spans="1:7" x14ac:dyDescent="0.3">
      <c r="A74" s="12" t="s">
        <v>214</v>
      </c>
      <c r="B74" s="10" t="s">
        <v>153</v>
      </c>
      <c r="C74" s="13">
        <v>0.56944444444444442</v>
      </c>
      <c r="D74" s="14">
        <v>44678</v>
      </c>
      <c r="E74" s="15">
        <v>40000</v>
      </c>
      <c r="F74" s="6">
        <v>35</v>
      </c>
      <c r="G74" s="6">
        <v>1</v>
      </c>
    </row>
    <row r="75" spans="1:7" x14ac:dyDescent="0.3">
      <c r="A75" s="12" t="s">
        <v>215</v>
      </c>
      <c r="B75" s="10" t="s">
        <v>216</v>
      </c>
      <c r="C75" s="13">
        <v>0.65277777777777779</v>
      </c>
      <c r="D75" s="14">
        <v>44676</v>
      </c>
      <c r="E75" s="15">
        <v>25000</v>
      </c>
      <c r="F75" s="6">
        <v>49</v>
      </c>
      <c r="G75" s="6">
        <v>10</v>
      </c>
    </row>
    <row r="76" spans="1:7" x14ac:dyDescent="0.3">
      <c r="A76" s="12" t="s">
        <v>217</v>
      </c>
      <c r="B76" s="10" t="s">
        <v>135</v>
      </c>
      <c r="C76" s="13">
        <v>0.75347222222222221</v>
      </c>
      <c r="D76" s="14">
        <v>44675</v>
      </c>
      <c r="E76" s="15">
        <v>30000</v>
      </c>
      <c r="F76" s="6">
        <v>57</v>
      </c>
      <c r="G76" s="6">
        <v>4</v>
      </c>
    </row>
    <row r="77" spans="1:7" x14ac:dyDescent="0.3">
      <c r="A77" s="12" t="s">
        <v>218</v>
      </c>
      <c r="B77" s="10" t="s">
        <v>150</v>
      </c>
      <c r="C77" s="13">
        <v>0.51388888888888884</v>
      </c>
      <c r="D77" s="14">
        <v>44672</v>
      </c>
      <c r="E77" s="15">
        <v>30000</v>
      </c>
      <c r="F77" s="6">
        <v>71</v>
      </c>
      <c r="G77" s="6">
        <v>1</v>
      </c>
    </row>
    <row r="78" spans="1:7" x14ac:dyDescent="0.3">
      <c r="A78" s="12" t="s">
        <v>219</v>
      </c>
      <c r="B78" s="10" t="s">
        <v>220</v>
      </c>
      <c r="C78" s="13">
        <v>0.63541666666666663</v>
      </c>
      <c r="D78" s="14">
        <v>44670</v>
      </c>
      <c r="E78" s="15">
        <v>30000</v>
      </c>
      <c r="F78" s="6">
        <v>70</v>
      </c>
      <c r="G78" s="6">
        <v>5</v>
      </c>
    </row>
    <row r="79" spans="1:7" x14ac:dyDescent="0.3">
      <c r="A79" s="12" t="s">
        <v>221</v>
      </c>
      <c r="B79" s="10" t="s">
        <v>222</v>
      </c>
      <c r="C79" s="13">
        <v>0.85069444444444442</v>
      </c>
      <c r="D79" s="14">
        <v>44668</v>
      </c>
      <c r="E79" s="15">
        <v>30000</v>
      </c>
      <c r="F79" s="6">
        <v>113</v>
      </c>
      <c r="G79" s="6">
        <v>1</v>
      </c>
    </row>
    <row r="80" spans="1:7" x14ac:dyDescent="0.3">
      <c r="A80" s="12" t="s">
        <v>223</v>
      </c>
      <c r="B80" s="10" t="s">
        <v>224</v>
      </c>
      <c r="C80" s="13">
        <v>0.84375</v>
      </c>
      <c r="D80" s="14">
        <v>44667</v>
      </c>
      <c r="E80" s="15">
        <v>25000</v>
      </c>
      <c r="F80" s="6">
        <v>46</v>
      </c>
      <c r="G80" s="6">
        <v>5</v>
      </c>
    </row>
    <row r="81" spans="1:7" x14ac:dyDescent="0.3">
      <c r="A81" s="12" t="s">
        <v>225</v>
      </c>
      <c r="B81" s="10" t="s">
        <v>226</v>
      </c>
      <c r="C81" s="13">
        <v>0.62847222222222221</v>
      </c>
      <c r="D81" s="14">
        <v>44663</v>
      </c>
      <c r="E81" s="15">
        <v>30000</v>
      </c>
      <c r="F81" s="6">
        <v>105</v>
      </c>
      <c r="G81" s="6">
        <v>6</v>
      </c>
    </row>
    <row r="82" spans="1:7" x14ac:dyDescent="0.3">
      <c r="A82" s="12" t="s">
        <v>227</v>
      </c>
      <c r="B82" s="10" t="s">
        <v>228</v>
      </c>
      <c r="C82" s="13">
        <v>0.50347222222222221</v>
      </c>
      <c r="D82" s="14">
        <v>44663</v>
      </c>
      <c r="E82" s="15">
        <v>40000</v>
      </c>
      <c r="F82" s="6">
        <v>114</v>
      </c>
      <c r="G82" s="6">
        <v>11</v>
      </c>
    </row>
    <row r="83" spans="1:7" x14ac:dyDescent="0.3">
      <c r="A83" s="12" t="s">
        <v>229</v>
      </c>
      <c r="B83" s="10" t="s">
        <v>230</v>
      </c>
      <c r="C83" s="13">
        <v>0.75347222222222221</v>
      </c>
      <c r="D83" s="14">
        <v>44655</v>
      </c>
      <c r="E83" s="15">
        <v>25000</v>
      </c>
      <c r="F83" s="6">
        <v>7</v>
      </c>
      <c r="G83" s="6">
        <v>3</v>
      </c>
    </row>
    <row r="84" spans="1:7" x14ac:dyDescent="0.3">
      <c r="A84" s="12" t="s">
        <v>231</v>
      </c>
      <c r="B84" s="10" t="s">
        <v>232</v>
      </c>
      <c r="C84" s="13">
        <v>0.73958333333333337</v>
      </c>
      <c r="D84" s="14">
        <v>44650</v>
      </c>
      <c r="E84" s="15">
        <v>25000</v>
      </c>
      <c r="F84" s="6">
        <v>21</v>
      </c>
      <c r="G84" s="6">
        <v>9</v>
      </c>
    </row>
    <row r="85" spans="1:7" x14ac:dyDescent="0.3">
      <c r="A85" s="12" t="s">
        <v>233</v>
      </c>
      <c r="B85" s="10" t="s">
        <v>202</v>
      </c>
      <c r="C85" s="13">
        <v>0.70486111111111116</v>
      </c>
      <c r="D85" s="14">
        <v>44650</v>
      </c>
      <c r="E85" s="15">
        <v>25000</v>
      </c>
      <c r="F85" s="6">
        <v>31</v>
      </c>
      <c r="G85" s="6">
        <v>8</v>
      </c>
    </row>
    <row r="86" spans="1:7" x14ac:dyDescent="0.3">
      <c r="A86" s="12" t="s">
        <v>234</v>
      </c>
      <c r="B86" s="10" t="s">
        <v>235</v>
      </c>
      <c r="C86" s="13">
        <v>0.67361111111111116</v>
      </c>
      <c r="D86" s="14">
        <v>44646</v>
      </c>
      <c r="E86" s="15">
        <v>30000</v>
      </c>
      <c r="F86" s="6">
        <v>110</v>
      </c>
      <c r="G86" s="6">
        <v>4</v>
      </c>
    </row>
    <row r="87" spans="1:7" x14ac:dyDescent="0.3">
      <c r="A87" s="12" t="s">
        <v>236</v>
      </c>
      <c r="B87" s="10" t="s">
        <v>237</v>
      </c>
      <c r="C87" s="13">
        <v>0.5625</v>
      </c>
      <c r="D87" s="14">
        <v>44641</v>
      </c>
      <c r="E87" s="15">
        <v>30000</v>
      </c>
      <c r="F87" s="6">
        <v>107</v>
      </c>
      <c r="G87" s="6">
        <v>12</v>
      </c>
    </row>
    <row r="88" spans="1:7" x14ac:dyDescent="0.3">
      <c r="A88" s="12" t="s">
        <v>238</v>
      </c>
      <c r="B88" s="10" t="s">
        <v>232</v>
      </c>
      <c r="C88" s="13">
        <v>0.53472222222222221</v>
      </c>
      <c r="D88" s="14">
        <v>44641</v>
      </c>
      <c r="E88" s="15">
        <v>30000</v>
      </c>
      <c r="F88" s="6">
        <v>92</v>
      </c>
      <c r="G88" s="6">
        <v>9</v>
      </c>
    </row>
    <row r="89" spans="1:7" x14ac:dyDescent="0.3">
      <c r="A89" s="12" t="s">
        <v>239</v>
      </c>
      <c r="B89" s="10" t="s">
        <v>240</v>
      </c>
      <c r="C89" s="13">
        <v>0.78472222222222221</v>
      </c>
      <c r="D89" s="14">
        <v>44637</v>
      </c>
      <c r="E89" s="15">
        <v>25000</v>
      </c>
      <c r="F89" s="6">
        <v>9</v>
      </c>
      <c r="G89" s="6">
        <v>1</v>
      </c>
    </row>
    <row r="90" spans="1:7" x14ac:dyDescent="0.3">
      <c r="A90" s="12" t="s">
        <v>241</v>
      </c>
      <c r="B90" s="10" t="s">
        <v>216</v>
      </c>
      <c r="C90" s="13">
        <v>0.55902777777777779</v>
      </c>
      <c r="D90" s="14">
        <v>44634</v>
      </c>
      <c r="E90" s="15">
        <v>40000</v>
      </c>
      <c r="F90" s="6">
        <v>141</v>
      </c>
      <c r="G90" s="6">
        <v>3</v>
      </c>
    </row>
    <row r="91" spans="1:7" x14ac:dyDescent="0.3">
      <c r="A91" s="12" t="s">
        <v>242</v>
      </c>
      <c r="B91" s="10" t="s">
        <v>243</v>
      </c>
      <c r="C91" s="13">
        <v>0.65277777777777779</v>
      </c>
      <c r="D91" s="14">
        <v>44633</v>
      </c>
      <c r="E91" s="15">
        <v>40000</v>
      </c>
      <c r="F91" s="6">
        <v>56</v>
      </c>
      <c r="G91" s="6">
        <v>4</v>
      </c>
    </row>
    <row r="92" spans="1:7" x14ac:dyDescent="0.3">
      <c r="A92" s="12" t="s">
        <v>244</v>
      </c>
      <c r="B92" s="10" t="s">
        <v>245</v>
      </c>
      <c r="C92" s="13">
        <v>0.65972222222222221</v>
      </c>
      <c r="D92" s="14">
        <v>44633</v>
      </c>
      <c r="E92" s="15">
        <v>30000</v>
      </c>
      <c r="F92" s="6">
        <v>104</v>
      </c>
      <c r="G92" s="6">
        <v>9</v>
      </c>
    </row>
    <row r="93" spans="1:7" x14ac:dyDescent="0.3">
      <c r="A93" s="12" t="s">
        <v>246</v>
      </c>
      <c r="B93" s="10" t="s">
        <v>247</v>
      </c>
      <c r="C93" s="13">
        <v>0.66319444444444442</v>
      </c>
      <c r="D93" s="14">
        <v>44633</v>
      </c>
      <c r="E93" s="15">
        <v>25000</v>
      </c>
      <c r="F93" s="6">
        <v>95</v>
      </c>
      <c r="G93" s="6">
        <v>3</v>
      </c>
    </row>
    <row r="94" spans="1:7" x14ac:dyDescent="0.3">
      <c r="A94" s="12" t="s">
        <v>248</v>
      </c>
      <c r="B94" s="10" t="s">
        <v>249</v>
      </c>
      <c r="C94" s="13">
        <v>0.50694444444444442</v>
      </c>
      <c r="D94" s="14">
        <v>44631</v>
      </c>
      <c r="E94" s="15">
        <v>40000</v>
      </c>
      <c r="F94" s="6">
        <v>51</v>
      </c>
      <c r="G94" s="6">
        <v>11</v>
      </c>
    </row>
    <row r="95" spans="1:7" x14ac:dyDescent="0.3">
      <c r="A95" s="12" t="s">
        <v>250</v>
      </c>
      <c r="B95" s="10" t="s">
        <v>144</v>
      </c>
      <c r="C95" s="13">
        <v>0.51041666666666663</v>
      </c>
      <c r="D95" s="14">
        <v>44628</v>
      </c>
      <c r="E95" s="15">
        <v>40000</v>
      </c>
      <c r="F95" s="6">
        <v>2</v>
      </c>
      <c r="G95" s="6">
        <v>4</v>
      </c>
    </row>
    <row r="96" spans="1:7" x14ac:dyDescent="0.3">
      <c r="A96" s="12" t="s">
        <v>251</v>
      </c>
      <c r="B96" s="10" t="s">
        <v>252</v>
      </c>
      <c r="C96" s="13">
        <v>0.65277777777777779</v>
      </c>
      <c r="D96" s="14">
        <v>44623</v>
      </c>
      <c r="E96" s="15">
        <v>25000</v>
      </c>
      <c r="F96" s="6">
        <v>114</v>
      </c>
      <c r="G96" s="6">
        <v>2</v>
      </c>
    </row>
    <row r="97" spans="1:7" x14ac:dyDescent="0.3">
      <c r="A97" s="12" t="s">
        <v>253</v>
      </c>
      <c r="B97" s="10" t="s">
        <v>254</v>
      </c>
      <c r="C97" s="13">
        <v>0.62152777777777779</v>
      </c>
      <c r="D97" s="14">
        <v>44622</v>
      </c>
      <c r="E97" s="15">
        <v>25000</v>
      </c>
      <c r="F97" s="6">
        <v>46</v>
      </c>
      <c r="G97" s="6">
        <v>5</v>
      </c>
    </row>
    <row r="98" spans="1:7" x14ac:dyDescent="0.3">
      <c r="A98" s="12" t="s">
        <v>255</v>
      </c>
      <c r="B98" s="10" t="s">
        <v>256</v>
      </c>
      <c r="C98" s="13">
        <v>0.86111111111111116</v>
      </c>
      <c r="D98" s="14">
        <v>44614</v>
      </c>
      <c r="E98" s="15">
        <v>30000</v>
      </c>
      <c r="F98" s="6">
        <v>53</v>
      </c>
      <c r="G98" s="6">
        <v>6</v>
      </c>
    </row>
    <row r="99" spans="1:7" x14ac:dyDescent="0.3">
      <c r="A99" s="12" t="s">
        <v>257</v>
      </c>
      <c r="B99" s="10" t="s">
        <v>198</v>
      </c>
      <c r="C99" s="13">
        <v>0.53819444444444442</v>
      </c>
      <c r="D99" s="14">
        <v>44612</v>
      </c>
      <c r="E99" s="15">
        <v>40000</v>
      </c>
      <c r="F99" s="6">
        <v>111</v>
      </c>
      <c r="G99" s="6">
        <v>2</v>
      </c>
    </row>
    <row r="100" spans="1:7" x14ac:dyDescent="0.3">
      <c r="A100" s="12" t="s">
        <v>258</v>
      </c>
      <c r="B100" s="10" t="s">
        <v>140</v>
      </c>
      <c r="C100" s="13">
        <v>0.64930555555555558</v>
      </c>
      <c r="D100" s="14">
        <v>44611</v>
      </c>
      <c r="E100" s="15">
        <v>25000</v>
      </c>
      <c r="F100" s="6">
        <v>55</v>
      </c>
      <c r="G100" s="6">
        <v>1</v>
      </c>
    </row>
    <row r="101" spans="1:7" x14ac:dyDescent="0.3">
      <c r="A101" s="12" t="s">
        <v>259</v>
      </c>
      <c r="B101" s="10" t="s">
        <v>260</v>
      </c>
      <c r="C101" s="13">
        <v>0.74652777777777779</v>
      </c>
      <c r="D101" s="14">
        <v>44608</v>
      </c>
      <c r="E101" s="15">
        <v>30000</v>
      </c>
      <c r="F101" s="6">
        <v>1</v>
      </c>
      <c r="G101" s="6">
        <v>2</v>
      </c>
    </row>
    <row r="102" spans="1:7" x14ac:dyDescent="0.3">
      <c r="A102" s="12" t="s">
        <v>261</v>
      </c>
      <c r="B102" s="10" t="s">
        <v>262</v>
      </c>
      <c r="C102" s="13">
        <v>0.60069444444444442</v>
      </c>
      <c r="D102" s="14">
        <v>44608</v>
      </c>
      <c r="E102" s="15">
        <v>30000</v>
      </c>
      <c r="F102" s="6">
        <v>25</v>
      </c>
      <c r="G102" s="6">
        <v>7</v>
      </c>
    </row>
    <row r="103" spans="1:7" x14ac:dyDescent="0.3">
      <c r="A103" s="12" t="s">
        <v>263</v>
      </c>
      <c r="B103" s="10" t="s">
        <v>264</v>
      </c>
      <c r="C103" s="13">
        <v>0.56944444444444442</v>
      </c>
      <c r="D103" s="14">
        <v>44607</v>
      </c>
      <c r="E103" s="15">
        <v>40000</v>
      </c>
      <c r="F103" s="6">
        <v>8</v>
      </c>
      <c r="G103" s="6">
        <v>5</v>
      </c>
    </row>
    <row r="104" spans="1:7" x14ac:dyDescent="0.3">
      <c r="A104" s="12" t="s">
        <v>265</v>
      </c>
      <c r="B104" s="10" t="s">
        <v>266</v>
      </c>
      <c r="C104" s="13">
        <v>0.77430555555555558</v>
      </c>
      <c r="D104" s="14">
        <v>44607</v>
      </c>
      <c r="E104" s="15">
        <v>30000</v>
      </c>
      <c r="F104" s="6">
        <v>7</v>
      </c>
      <c r="G104" s="6">
        <v>7</v>
      </c>
    </row>
    <row r="105" spans="1:7" x14ac:dyDescent="0.3">
      <c r="A105" s="12" t="s">
        <v>267</v>
      </c>
      <c r="B105" s="10" t="s">
        <v>268</v>
      </c>
      <c r="C105" s="13">
        <v>0.72569444444444442</v>
      </c>
      <c r="D105" s="14">
        <v>44605</v>
      </c>
      <c r="E105" s="15">
        <v>30000</v>
      </c>
      <c r="F105" s="6">
        <v>113</v>
      </c>
      <c r="G105" s="6">
        <v>2</v>
      </c>
    </row>
    <row r="106" spans="1:7" x14ac:dyDescent="0.3">
      <c r="A106" s="12" t="s">
        <v>269</v>
      </c>
      <c r="B106" s="10" t="s">
        <v>270</v>
      </c>
      <c r="C106" s="13">
        <v>0.78472222222222221</v>
      </c>
      <c r="D106" s="14">
        <v>44604</v>
      </c>
      <c r="E106" s="15">
        <v>40000</v>
      </c>
      <c r="F106" s="6">
        <v>144</v>
      </c>
      <c r="G106" s="6">
        <v>3</v>
      </c>
    </row>
    <row r="107" spans="1:7" x14ac:dyDescent="0.3">
      <c r="A107" s="12" t="s">
        <v>271</v>
      </c>
      <c r="B107" s="10" t="s">
        <v>272</v>
      </c>
      <c r="C107" s="13">
        <v>0.69444444444444442</v>
      </c>
      <c r="D107" s="14">
        <v>44600</v>
      </c>
      <c r="E107" s="15">
        <v>30000</v>
      </c>
      <c r="F107" s="6">
        <v>89</v>
      </c>
      <c r="G107" s="6">
        <v>6</v>
      </c>
    </row>
    <row r="108" spans="1:7" x14ac:dyDescent="0.3">
      <c r="A108" s="12" t="s">
        <v>273</v>
      </c>
      <c r="B108" s="10" t="s">
        <v>156</v>
      </c>
      <c r="C108" s="13">
        <v>0.50347222222222221</v>
      </c>
      <c r="D108" s="14">
        <v>44592</v>
      </c>
      <c r="E108" s="15">
        <v>25000</v>
      </c>
      <c r="F108" s="6">
        <v>120</v>
      </c>
      <c r="G108" s="6">
        <v>7</v>
      </c>
    </row>
    <row r="109" spans="1:7" x14ac:dyDescent="0.3">
      <c r="A109" s="12" t="s">
        <v>274</v>
      </c>
      <c r="B109" s="10" t="s">
        <v>275</v>
      </c>
      <c r="C109" s="13">
        <v>0.66666666666666663</v>
      </c>
      <c r="D109" s="14">
        <v>44590</v>
      </c>
      <c r="E109" s="15">
        <v>30000</v>
      </c>
      <c r="F109" s="6">
        <v>84</v>
      </c>
      <c r="G109" s="6">
        <v>2</v>
      </c>
    </row>
    <row r="110" spans="1:7" x14ac:dyDescent="0.3">
      <c r="A110" s="12" t="s">
        <v>276</v>
      </c>
      <c r="B110" s="10" t="s">
        <v>150</v>
      </c>
      <c r="C110" s="13">
        <v>0.76388888888888884</v>
      </c>
      <c r="D110" s="14">
        <v>44590</v>
      </c>
      <c r="E110" s="15">
        <v>30000</v>
      </c>
      <c r="F110" s="6">
        <v>147</v>
      </c>
      <c r="G110" s="6">
        <v>10</v>
      </c>
    </row>
    <row r="111" spans="1:7" x14ac:dyDescent="0.3">
      <c r="A111" s="12" t="s">
        <v>277</v>
      </c>
      <c r="B111" s="10" t="s">
        <v>278</v>
      </c>
      <c r="C111" s="13">
        <v>0.72569444444444442</v>
      </c>
      <c r="D111" s="14">
        <v>44589</v>
      </c>
      <c r="E111" s="15">
        <v>30000</v>
      </c>
      <c r="F111" s="6">
        <v>41</v>
      </c>
      <c r="G111" s="6">
        <v>6</v>
      </c>
    </row>
    <row r="112" spans="1:7" x14ac:dyDescent="0.3">
      <c r="A112" s="12" t="s">
        <v>279</v>
      </c>
      <c r="B112" s="10" t="s">
        <v>232</v>
      </c>
      <c r="C112" s="13">
        <v>0.67708333333333337</v>
      </c>
      <c r="D112" s="14">
        <v>44588</v>
      </c>
      <c r="E112" s="15">
        <v>40000</v>
      </c>
      <c r="F112" s="6">
        <v>113</v>
      </c>
      <c r="G112" s="6">
        <v>10</v>
      </c>
    </row>
    <row r="113" spans="1:7" x14ac:dyDescent="0.3">
      <c r="A113" s="12" t="s">
        <v>280</v>
      </c>
      <c r="B113" s="10" t="s">
        <v>175</v>
      </c>
      <c r="C113" s="13">
        <v>0.68055555555555558</v>
      </c>
      <c r="D113" s="14">
        <v>44584</v>
      </c>
      <c r="E113" s="15">
        <v>30000</v>
      </c>
      <c r="F113" s="6">
        <v>92</v>
      </c>
      <c r="G113" s="6">
        <v>2</v>
      </c>
    </row>
    <row r="114" spans="1:7" x14ac:dyDescent="0.3">
      <c r="A114" s="12" t="s">
        <v>281</v>
      </c>
      <c r="B114" s="10" t="s">
        <v>282</v>
      </c>
      <c r="C114" s="13">
        <v>0.68055555555555558</v>
      </c>
      <c r="D114" s="14">
        <v>44576</v>
      </c>
      <c r="E114" s="15">
        <v>25000</v>
      </c>
      <c r="F114" s="6">
        <v>72</v>
      </c>
      <c r="G114" s="6">
        <v>12</v>
      </c>
    </row>
    <row r="115" spans="1:7" x14ac:dyDescent="0.3">
      <c r="A115" s="12" t="s">
        <v>283</v>
      </c>
      <c r="B115" s="10" t="s">
        <v>284</v>
      </c>
      <c r="C115" s="13">
        <v>0.71875</v>
      </c>
      <c r="D115" s="14">
        <v>44575</v>
      </c>
      <c r="E115" s="15">
        <v>25000</v>
      </c>
      <c r="F115" s="6">
        <v>68</v>
      </c>
      <c r="G115" s="6">
        <v>7</v>
      </c>
    </row>
    <row r="116" spans="1:7" x14ac:dyDescent="0.3">
      <c r="A116" s="12" t="s">
        <v>285</v>
      </c>
      <c r="B116" s="10" t="s">
        <v>286</v>
      </c>
      <c r="C116" s="13">
        <v>0.58680555555555558</v>
      </c>
      <c r="D116" s="14">
        <v>44574</v>
      </c>
      <c r="E116" s="15">
        <v>40000</v>
      </c>
      <c r="F116" s="6">
        <v>35</v>
      </c>
      <c r="G116" s="6">
        <v>6</v>
      </c>
    </row>
    <row r="117" spans="1:7" x14ac:dyDescent="0.3">
      <c r="A117" s="12" t="s">
        <v>287</v>
      </c>
      <c r="B117" s="10" t="s">
        <v>133</v>
      </c>
      <c r="C117" s="13">
        <v>0.77430555555555558</v>
      </c>
      <c r="D117" s="14">
        <v>44573</v>
      </c>
      <c r="E117" s="15">
        <v>25000</v>
      </c>
      <c r="F117" s="6">
        <v>20</v>
      </c>
      <c r="G117" s="6">
        <v>9</v>
      </c>
    </row>
    <row r="118" spans="1:7" x14ac:dyDescent="0.3">
      <c r="A118" s="12" t="s">
        <v>288</v>
      </c>
      <c r="B118" s="10" t="s">
        <v>127</v>
      </c>
      <c r="C118" s="13">
        <v>0.61111111111111116</v>
      </c>
      <c r="D118" s="14">
        <v>44568</v>
      </c>
      <c r="E118" s="15">
        <v>30000</v>
      </c>
      <c r="F118" s="6">
        <v>145</v>
      </c>
      <c r="G118" s="6">
        <v>12</v>
      </c>
    </row>
    <row r="119" spans="1:7" x14ac:dyDescent="0.3">
      <c r="A119" s="12" t="s">
        <v>289</v>
      </c>
      <c r="B119" s="10" t="s">
        <v>290</v>
      </c>
      <c r="C119" s="13">
        <v>0.78819444444444442</v>
      </c>
      <c r="D119" s="14">
        <v>44568</v>
      </c>
      <c r="E119" s="15">
        <v>25000</v>
      </c>
      <c r="F119" s="6">
        <v>147</v>
      </c>
      <c r="G119" s="6">
        <v>3</v>
      </c>
    </row>
    <row r="120" spans="1:7" x14ac:dyDescent="0.3">
      <c r="A120" s="12" t="s">
        <v>291</v>
      </c>
      <c r="B120" s="10" t="s">
        <v>275</v>
      </c>
      <c r="C120" s="13">
        <v>0.58680555555555558</v>
      </c>
      <c r="D120" s="14">
        <v>44567</v>
      </c>
      <c r="E120" s="15">
        <v>30000</v>
      </c>
      <c r="F120" s="6">
        <v>142</v>
      </c>
      <c r="G120" s="6">
        <v>7</v>
      </c>
    </row>
    <row r="121" spans="1:7" x14ac:dyDescent="0.3">
      <c r="A121" s="12" t="s">
        <v>292</v>
      </c>
      <c r="B121" s="10" t="s">
        <v>160</v>
      </c>
      <c r="C121" s="13">
        <v>0.63194444444444442</v>
      </c>
      <c r="D121" s="14">
        <v>44566</v>
      </c>
      <c r="E121" s="15">
        <v>40000</v>
      </c>
      <c r="F121" s="6">
        <v>9</v>
      </c>
      <c r="G121" s="6">
        <v>1</v>
      </c>
    </row>
    <row r="122" spans="1:7" x14ac:dyDescent="0.3">
      <c r="A122" s="12" t="s">
        <v>293</v>
      </c>
      <c r="B122" s="10" t="s">
        <v>294</v>
      </c>
      <c r="C122" s="13">
        <v>0.86458333333333337</v>
      </c>
      <c r="D122" s="14">
        <v>44562</v>
      </c>
      <c r="E122" s="15">
        <v>30000</v>
      </c>
      <c r="F122" s="6">
        <v>62</v>
      </c>
      <c r="G122" s="6">
        <v>5</v>
      </c>
    </row>
    <row r="123" spans="1:7" x14ac:dyDescent="0.3">
      <c r="A123" s="12" t="s">
        <v>295</v>
      </c>
      <c r="B123" s="10" t="s">
        <v>296</v>
      </c>
      <c r="C123" s="13">
        <v>0.61458333333333337</v>
      </c>
      <c r="D123" s="14">
        <v>44562</v>
      </c>
      <c r="E123" s="15">
        <v>30000</v>
      </c>
      <c r="F123" s="6">
        <v>103</v>
      </c>
      <c r="G123" s="6">
        <v>11</v>
      </c>
    </row>
    <row r="124" spans="1:7" x14ac:dyDescent="0.3">
      <c r="A124" s="12" t="s">
        <v>297</v>
      </c>
      <c r="B124" s="10" t="s">
        <v>134</v>
      </c>
      <c r="C124" s="13">
        <v>0.80902777777777779</v>
      </c>
      <c r="D124" s="14">
        <v>44561</v>
      </c>
      <c r="E124" s="15">
        <v>25000</v>
      </c>
      <c r="F124" s="6">
        <v>144</v>
      </c>
      <c r="G124" s="6">
        <v>1</v>
      </c>
    </row>
    <row r="125" spans="1:7" x14ac:dyDescent="0.3">
      <c r="A125" s="12" t="s">
        <v>298</v>
      </c>
      <c r="B125" s="10" t="s">
        <v>299</v>
      </c>
      <c r="C125" s="13">
        <v>0.85416666666666663</v>
      </c>
      <c r="D125" s="14">
        <v>44558</v>
      </c>
      <c r="E125" s="15">
        <v>40000</v>
      </c>
      <c r="F125" s="6">
        <v>81</v>
      </c>
      <c r="G125" s="6">
        <v>5</v>
      </c>
    </row>
    <row r="126" spans="1:7" x14ac:dyDescent="0.3">
      <c r="A126" s="12" t="s">
        <v>300</v>
      </c>
      <c r="B126" s="10" t="s">
        <v>301</v>
      </c>
      <c r="C126" s="13">
        <v>0.63194444444444442</v>
      </c>
      <c r="D126" s="14">
        <v>44555</v>
      </c>
      <c r="E126" s="15">
        <v>25000</v>
      </c>
      <c r="F126" s="6">
        <v>48</v>
      </c>
      <c r="G126" s="6">
        <v>7</v>
      </c>
    </row>
    <row r="127" spans="1:7" x14ac:dyDescent="0.3">
      <c r="A127" s="12" t="s">
        <v>302</v>
      </c>
      <c r="B127" s="10" t="s">
        <v>303</v>
      </c>
      <c r="C127" s="13">
        <v>0.66666666666666663</v>
      </c>
      <c r="D127" s="14">
        <v>44551</v>
      </c>
      <c r="E127" s="15">
        <v>25000</v>
      </c>
      <c r="F127" s="6">
        <v>77</v>
      </c>
      <c r="G127" s="6">
        <v>1</v>
      </c>
    </row>
    <row r="128" spans="1:7" x14ac:dyDescent="0.3">
      <c r="A128" s="12" t="s">
        <v>304</v>
      </c>
      <c r="B128" s="10" t="s">
        <v>305</v>
      </c>
      <c r="C128" s="13">
        <v>0.72222222222222221</v>
      </c>
      <c r="D128" s="14">
        <v>44551</v>
      </c>
      <c r="E128" s="15">
        <v>40000</v>
      </c>
      <c r="F128" s="6">
        <v>56</v>
      </c>
      <c r="G128" s="6">
        <v>5</v>
      </c>
    </row>
    <row r="129" spans="1:7" x14ac:dyDescent="0.3">
      <c r="A129" s="12" t="s">
        <v>306</v>
      </c>
      <c r="B129" s="10" t="s">
        <v>264</v>
      </c>
      <c r="C129" s="13">
        <v>0.83333333333333337</v>
      </c>
      <c r="D129" s="14">
        <v>44551</v>
      </c>
      <c r="E129" s="15">
        <v>40000</v>
      </c>
      <c r="F129" s="6">
        <v>137</v>
      </c>
      <c r="G129" s="6">
        <v>11</v>
      </c>
    </row>
    <row r="130" spans="1:7" x14ac:dyDescent="0.3">
      <c r="A130" s="12" t="s">
        <v>307</v>
      </c>
      <c r="B130" s="10" t="s">
        <v>308</v>
      </c>
      <c r="C130" s="13">
        <v>0.53125</v>
      </c>
      <c r="D130" s="14">
        <v>44546</v>
      </c>
      <c r="E130" s="15">
        <v>40000</v>
      </c>
      <c r="F130" s="6">
        <v>32</v>
      </c>
      <c r="G130" s="6">
        <v>12</v>
      </c>
    </row>
    <row r="131" spans="1:7" x14ac:dyDescent="0.3">
      <c r="A131" s="12" t="s">
        <v>309</v>
      </c>
      <c r="B131" s="10" t="s">
        <v>310</v>
      </c>
      <c r="C131" s="13">
        <v>0.82986111111111116</v>
      </c>
      <c r="D131" s="14">
        <v>44545</v>
      </c>
      <c r="E131" s="15">
        <v>25000</v>
      </c>
      <c r="F131" s="6">
        <v>68</v>
      </c>
      <c r="G131" s="6">
        <v>12</v>
      </c>
    </row>
    <row r="132" spans="1:7" x14ac:dyDescent="0.3">
      <c r="A132" s="12" t="s">
        <v>311</v>
      </c>
      <c r="B132" s="10" t="s">
        <v>161</v>
      </c>
      <c r="C132" s="13">
        <v>0.52777777777777779</v>
      </c>
      <c r="D132" s="14">
        <v>44544</v>
      </c>
      <c r="E132" s="15">
        <v>25000</v>
      </c>
      <c r="F132" s="6">
        <v>105</v>
      </c>
      <c r="G132" s="6">
        <v>8</v>
      </c>
    </row>
    <row r="133" spans="1:7" x14ac:dyDescent="0.3">
      <c r="A133" s="12" t="s">
        <v>312</v>
      </c>
      <c r="B133" s="10" t="s">
        <v>313</v>
      </c>
      <c r="C133" s="13">
        <v>0.62152777777777779</v>
      </c>
      <c r="D133" s="14">
        <v>44542</v>
      </c>
      <c r="E133" s="15">
        <v>40000</v>
      </c>
      <c r="F133" s="6">
        <v>98</v>
      </c>
      <c r="G133" s="6">
        <v>12</v>
      </c>
    </row>
    <row r="134" spans="1:7" x14ac:dyDescent="0.3">
      <c r="A134" s="12" t="s">
        <v>314</v>
      </c>
      <c r="B134" s="10" t="s">
        <v>301</v>
      </c>
      <c r="C134" s="13">
        <v>0.60763888888888884</v>
      </c>
      <c r="D134" s="14">
        <v>44533</v>
      </c>
      <c r="E134" s="15">
        <v>25000</v>
      </c>
      <c r="F134" s="6">
        <v>121</v>
      </c>
      <c r="G134" s="6">
        <v>3</v>
      </c>
    </row>
    <row r="135" spans="1:7" x14ac:dyDescent="0.3">
      <c r="A135" s="12" t="s">
        <v>315</v>
      </c>
      <c r="B135" s="10" t="s">
        <v>260</v>
      </c>
      <c r="C135" s="13">
        <v>0.72569444444444442</v>
      </c>
      <c r="D135" s="14">
        <v>44533</v>
      </c>
      <c r="E135" s="15">
        <v>40000</v>
      </c>
      <c r="F135" s="6">
        <v>93</v>
      </c>
      <c r="G135" s="6">
        <v>5</v>
      </c>
    </row>
    <row r="136" spans="1:7" x14ac:dyDescent="0.3">
      <c r="A136" s="12" t="s">
        <v>316</v>
      </c>
      <c r="B136" s="10" t="s">
        <v>317</v>
      </c>
      <c r="C136" s="13">
        <v>0.56944444444444442</v>
      </c>
      <c r="D136" s="14">
        <v>44532</v>
      </c>
      <c r="E136" s="15">
        <v>25000</v>
      </c>
      <c r="F136" s="6">
        <v>78</v>
      </c>
      <c r="G136" s="6">
        <v>1</v>
      </c>
    </row>
    <row r="137" spans="1:7" x14ac:dyDescent="0.3">
      <c r="A137" s="12" t="s">
        <v>318</v>
      </c>
      <c r="B137" s="10" t="s">
        <v>319</v>
      </c>
      <c r="C137" s="13">
        <v>0.84027777777777779</v>
      </c>
      <c r="D137" s="14">
        <v>44529</v>
      </c>
      <c r="E137" s="15">
        <v>40000</v>
      </c>
      <c r="F137" s="6">
        <v>110</v>
      </c>
      <c r="G137" s="6">
        <v>9</v>
      </c>
    </row>
    <row r="138" spans="1:7" x14ac:dyDescent="0.3">
      <c r="A138" s="12" t="s">
        <v>320</v>
      </c>
      <c r="B138" s="10" t="s">
        <v>321</v>
      </c>
      <c r="C138" s="13">
        <v>0.53819444444444442</v>
      </c>
      <c r="D138" s="14">
        <v>44527</v>
      </c>
      <c r="E138" s="15">
        <v>30000</v>
      </c>
      <c r="F138" s="6">
        <v>120</v>
      </c>
      <c r="G138" s="6">
        <v>3</v>
      </c>
    </row>
    <row r="139" spans="1:7" x14ac:dyDescent="0.3">
      <c r="A139" s="12" t="s">
        <v>322</v>
      </c>
      <c r="B139" s="10" t="s">
        <v>323</v>
      </c>
      <c r="C139" s="13">
        <v>0.69444444444444442</v>
      </c>
      <c r="D139" s="14">
        <v>44525</v>
      </c>
      <c r="E139" s="15">
        <v>40000</v>
      </c>
      <c r="F139" s="6">
        <v>60</v>
      </c>
      <c r="G139" s="6">
        <v>6</v>
      </c>
    </row>
    <row r="140" spans="1:7" x14ac:dyDescent="0.3">
      <c r="A140" s="12" t="s">
        <v>324</v>
      </c>
      <c r="B140" s="10" t="s">
        <v>180</v>
      </c>
      <c r="C140" s="13">
        <v>0.53472222222222221</v>
      </c>
      <c r="D140" s="14">
        <v>44521</v>
      </c>
      <c r="E140" s="15">
        <v>25000</v>
      </c>
      <c r="F140" s="6">
        <v>37</v>
      </c>
      <c r="G140" s="6">
        <v>7</v>
      </c>
    </row>
    <row r="141" spans="1:7" x14ac:dyDescent="0.3">
      <c r="A141" s="12" t="s">
        <v>325</v>
      </c>
      <c r="B141" s="10" t="s">
        <v>154</v>
      </c>
      <c r="C141" s="13">
        <v>0.72569444444444442</v>
      </c>
      <c r="D141" s="14">
        <v>44520</v>
      </c>
      <c r="E141" s="15">
        <v>25000</v>
      </c>
      <c r="F141" s="6">
        <v>123</v>
      </c>
      <c r="G141" s="6">
        <v>9</v>
      </c>
    </row>
    <row r="142" spans="1:7" x14ac:dyDescent="0.3">
      <c r="A142" s="12" t="s">
        <v>326</v>
      </c>
      <c r="B142" s="10" t="s">
        <v>327</v>
      </c>
      <c r="C142" s="13">
        <v>0.54513888888888884</v>
      </c>
      <c r="D142" s="14">
        <v>44519</v>
      </c>
      <c r="E142" s="15">
        <v>40000</v>
      </c>
      <c r="F142" s="6">
        <v>124</v>
      </c>
      <c r="G142" s="6">
        <v>11</v>
      </c>
    </row>
    <row r="143" spans="1:7" x14ac:dyDescent="0.3">
      <c r="A143" s="12" t="s">
        <v>328</v>
      </c>
      <c r="B143" s="10" t="s">
        <v>173</v>
      </c>
      <c r="C143" s="13">
        <v>0.77430555555555558</v>
      </c>
      <c r="D143" s="14">
        <v>44518</v>
      </c>
      <c r="E143" s="15">
        <v>25000</v>
      </c>
      <c r="F143" s="6">
        <v>49</v>
      </c>
      <c r="G143" s="6">
        <v>11</v>
      </c>
    </row>
    <row r="144" spans="1:7" x14ac:dyDescent="0.3">
      <c r="A144" s="12" t="s">
        <v>329</v>
      </c>
      <c r="B144" s="10" t="s">
        <v>135</v>
      </c>
      <c r="C144" s="13">
        <v>0.73263888888888884</v>
      </c>
      <c r="D144" s="14">
        <v>44517</v>
      </c>
      <c r="E144" s="15">
        <v>25000</v>
      </c>
      <c r="F144" s="6">
        <v>38</v>
      </c>
      <c r="G144" s="6">
        <v>8</v>
      </c>
    </row>
    <row r="145" spans="1:7" x14ac:dyDescent="0.3">
      <c r="A145" s="12" t="s">
        <v>330</v>
      </c>
      <c r="B145" s="10" t="s">
        <v>331</v>
      </c>
      <c r="C145" s="13">
        <v>0.51388888888888884</v>
      </c>
      <c r="D145" s="14">
        <v>44515</v>
      </c>
      <c r="E145" s="15">
        <v>40000</v>
      </c>
      <c r="F145" s="6">
        <v>70</v>
      </c>
      <c r="G145" s="6">
        <v>3</v>
      </c>
    </row>
    <row r="146" spans="1:7" x14ac:dyDescent="0.3">
      <c r="A146" s="12" t="s">
        <v>332</v>
      </c>
      <c r="B146" s="10" t="s">
        <v>333</v>
      </c>
      <c r="C146" s="13">
        <v>0.71875</v>
      </c>
      <c r="D146" s="14">
        <v>44515</v>
      </c>
      <c r="E146" s="15">
        <v>40000</v>
      </c>
      <c r="F146" s="6">
        <v>106</v>
      </c>
      <c r="G146" s="6">
        <v>1</v>
      </c>
    </row>
    <row r="147" spans="1:7" x14ac:dyDescent="0.3">
      <c r="A147" s="12" t="s">
        <v>334</v>
      </c>
      <c r="B147" s="10" t="s">
        <v>335</v>
      </c>
      <c r="C147" s="13">
        <v>0.86458333333333337</v>
      </c>
      <c r="D147" s="14">
        <v>44512</v>
      </c>
      <c r="E147" s="15">
        <v>40000</v>
      </c>
      <c r="F147" s="6">
        <v>19</v>
      </c>
      <c r="G147" s="6">
        <v>8</v>
      </c>
    </row>
    <row r="148" spans="1:7" x14ac:dyDescent="0.3">
      <c r="A148" s="12" t="s">
        <v>336</v>
      </c>
      <c r="B148" s="10" t="s">
        <v>249</v>
      </c>
      <c r="C148" s="13">
        <v>0.50347222222222221</v>
      </c>
      <c r="D148" s="14">
        <v>44508</v>
      </c>
      <c r="E148" s="15">
        <v>25000</v>
      </c>
      <c r="F148" s="6">
        <v>76</v>
      </c>
      <c r="G148" s="6">
        <v>10</v>
      </c>
    </row>
    <row r="149" spans="1:7" x14ac:dyDescent="0.3">
      <c r="A149" s="12" t="s">
        <v>337</v>
      </c>
      <c r="B149" s="10" t="s">
        <v>338</v>
      </c>
      <c r="C149" s="13">
        <v>0.51041666666666663</v>
      </c>
      <c r="D149" s="14">
        <v>44506</v>
      </c>
      <c r="E149" s="15">
        <v>40000</v>
      </c>
      <c r="F149" s="6">
        <v>63</v>
      </c>
      <c r="G149" s="6">
        <v>12</v>
      </c>
    </row>
    <row r="150" spans="1:7" x14ac:dyDescent="0.3">
      <c r="A150" s="12" t="s">
        <v>339</v>
      </c>
      <c r="B150" s="10" t="s">
        <v>131</v>
      </c>
      <c r="C150" s="13">
        <v>0.73263888888888884</v>
      </c>
      <c r="D150" s="14">
        <v>44505</v>
      </c>
      <c r="E150" s="15">
        <v>30000</v>
      </c>
      <c r="F150" s="6">
        <v>115</v>
      </c>
      <c r="G150" s="6">
        <v>1</v>
      </c>
    </row>
    <row r="151" spans="1:7" x14ac:dyDescent="0.3">
      <c r="A151" s="12" t="s">
        <v>340</v>
      </c>
      <c r="B151" s="10" t="s">
        <v>317</v>
      </c>
      <c r="C151" s="13">
        <v>0.86111111111111116</v>
      </c>
      <c r="D151" s="14">
        <v>44504</v>
      </c>
      <c r="E151" s="15">
        <v>40000</v>
      </c>
      <c r="F151" s="6">
        <v>56</v>
      </c>
      <c r="G151" s="6">
        <v>9</v>
      </c>
    </row>
    <row r="152" spans="1:7" x14ac:dyDescent="0.3">
      <c r="A152" s="6"/>
      <c r="B152" s="6"/>
      <c r="C152" s="6"/>
      <c r="D152" s="6"/>
      <c r="E152" s="6"/>
      <c r="F152" s="6"/>
      <c r="G152" s="6"/>
    </row>
    <row r="153" spans="1:7" x14ac:dyDescent="0.3">
      <c r="A153" s="6"/>
      <c r="B153" s="6"/>
      <c r="C153" s="6"/>
      <c r="D153" s="6"/>
      <c r="E153" s="6"/>
      <c r="F153" s="6"/>
      <c r="G153" s="6"/>
    </row>
    <row r="154" spans="1:7" x14ac:dyDescent="0.3">
      <c r="A154" s="6"/>
      <c r="B154" s="6"/>
      <c r="C154" s="6"/>
      <c r="D154" s="6"/>
      <c r="E154" s="6"/>
      <c r="F154" s="6"/>
      <c r="G154" s="6"/>
    </row>
    <row r="155" spans="1:7" x14ac:dyDescent="0.3">
      <c r="A155" s="6"/>
      <c r="B155" s="6"/>
      <c r="C155" s="6"/>
      <c r="D155" s="6"/>
      <c r="E155" s="6"/>
      <c r="F155" s="6"/>
      <c r="G155" s="6"/>
    </row>
    <row r="156" spans="1:7" x14ac:dyDescent="0.3">
      <c r="A156" s="6"/>
      <c r="B156" s="6"/>
      <c r="C156" s="6"/>
      <c r="D156" s="6"/>
      <c r="E156" s="6"/>
      <c r="F156" s="6"/>
      <c r="G156" s="6"/>
    </row>
    <row r="157" spans="1:7" x14ac:dyDescent="0.3">
      <c r="A157" s="6"/>
      <c r="B157" s="6"/>
      <c r="C157" s="6"/>
      <c r="D157" s="6"/>
      <c r="E157" s="6"/>
      <c r="F157" s="6"/>
      <c r="G157" s="6"/>
    </row>
    <row r="158" spans="1:7" x14ac:dyDescent="0.3">
      <c r="A158" s="6"/>
      <c r="B158" s="6"/>
      <c r="C158" s="6"/>
      <c r="D158" s="6"/>
      <c r="E158" s="6"/>
      <c r="F158" s="6"/>
      <c r="G158" s="6"/>
    </row>
    <row r="159" spans="1:7" x14ac:dyDescent="0.3">
      <c r="A159" s="6"/>
      <c r="B159" s="6"/>
      <c r="C159" s="6"/>
      <c r="D159" s="6"/>
      <c r="E159" s="6"/>
      <c r="F159" s="6"/>
      <c r="G159" s="6"/>
    </row>
    <row r="160" spans="1:7" x14ac:dyDescent="0.3">
      <c r="A160" s="6"/>
      <c r="B160" s="6"/>
      <c r="C160" s="6"/>
      <c r="D160" s="6"/>
      <c r="E160" s="6"/>
      <c r="F160" s="6"/>
      <c r="G160" s="6"/>
    </row>
    <row r="161" spans="1:7" x14ac:dyDescent="0.3">
      <c r="A161" s="6"/>
      <c r="B161" s="6"/>
      <c r="C161" s="6"/>
      <c r="D161" s="6"/>
      <c r="E161" s="6"/>
      <c r="F161" s="6"/>
      <c r="G161" s="6"/>
    </row>
    <row r="162" spans="1:7" x14ac:dyDescent="0.3">
      <c r="A162" s="6"/>
      <c r="B162" s="6"/>
      <c r="C162" s="6"/>
      <c r="D162" s="6"/>
      <c r="E162" s="6"/>
      <c r="F162" s="6"/>
      <c r="G162" s="6"/>
    </row>
    <row r="163" spans="1:7" x14ac:dyDescent="0.3">
      <c r="A163" s="6"/>
      <c r="B163" s="6"/>
      <c r="C163" s="6"/>
      <c r="D163" s="6"/>
      <c r="E163" s="6"/>
      <c r="F163" s="6"/>
      <c r="G163" s="6"/>
    </row>
    <row r="164" spans="1:7" x14ac:dyDescent="0.3">
      <c r="A164" s="6"/>
      <c r="B164" s="6"/>
      <c r="C164" s="6"/>
      <c r="D164" s="6"/>
      <c r="E164" s="6"/>
      <c r="F164" s="6"/>
      <c r="G164" s="6"/>
    </row>
    <row r="165" spans="1:7" x14ac:dyDescent="0.3">
      <c r="A165" s="6"/>
      <c r="B165" s="6"/>
      <c r="C165" s="6"/>
      <c r="D165" s="6"/>
      <c r="E165" s="6"/>
      <c r="F165" s="6"/>
      <c r="G165" s="6"/>
    </row>
    <row r="166" spans="1:7" x14ac:dyDescent="0.3">
      <c r="A166" s="6"/>
      <c r="B166" s="6"/>
      <c r="C166" s="6"/>
      <c r="D166" s="6"/>
      <c r="E166" s="6"/>
      <c r="F166" s="6"/>
      <c r="G166" s="6"/>
    </row>
    <row r="167" spans="1:7" x14ac:dyDescent="0.3">
      <c r="A167" s="6"/>
      <c r="B167" s="6"/>
      <c r="C167" s="6"/>
      <c r="D167" s="6"/>
      <c r="E167" s="6"/>
      <c r="F167" s="6"/>
      <c r="G167" s="6"/>
    </row>
    <row r="168" spans="1:7" x14ac:dyDescent="0.3">
      <c r="A168" s="6"/>
      <c r="B168" s="6"/>
      <c r="C168" s="6"/>
      <c r="D168" s="6"/>
      <c r="E168" s="6"/>
      <c r="F168" s="6"/>
      <c r="G168" s="6"/>
    </row>
    <row r="169" spans="1:7" x14ac:dyDescent="0.3">
      <c r="A169" s="6"/>
      <c r="B169" s="6"/>
      <c r="C169" s="6"/>
      <c r="D169" s="6"/>
      <c r="E169" s="6"/>
      <c r="F169" s="6"/>
      <c r="G169" s="6"/>
    </row>
    <row r="170" spans="1:7" x14ac:dyDescent="0.3">
      <c r="A170" s="6"/>
      <c r="B170" s="6"/>
      <c r="C170" s="6"/>
      <c r="D170" s="6"/>
      <c r="E170" s="6"/>
      <c r="F170" s="6"/>
      <c r="G170" s="6"/>
    </row>
    <row r="171" spans="1:7" x14ac:dyDescent="0.3">
      <c r="A171" s="6"/>
      <c r="B171" s="6"/>
      <c r="C171" s="6"/>
      <c r="D171" s="6"/>
      <c r="E171" s="6"/>
      <c r="F171" s="6"/>
      <c r="G171" s="6"/>
    </row>
    <row r="172" spans="1:7" x14ac:dyDescent="0.3">
      <c r="A172" s="6"/>
      <c r="B172" s="6"/>
      <c r="C172" s="6"/>
      <c r="D172" s="6"/>
      <c r="E172" s="6"/>
      <c r="F172" s="6"/>
      <c r="G172" s="6"/>
    </row>
    <row r="173" spans="1:7" x14ac:dyDescent="0.3">
      <c r="A173" s="6"/>
      <c r="B173" s="6"/>
      <c r="C173" s="6"/>
      <c r="D173" s="6"/>
      <c r="E173" s="6"/>
      <c r="F173" s="6"/>
      <c r="G173" s="6"/>
    </row>
    <row r="174" spans="1:7" x14ac:dyDescent="0.3">
      <c r="A174" s="6"/>
      <c r="B174" s="6"/>
      <c r="C174" s="6"/>
      <c r="D174" s="6"/>
      <c r="E174" s="6"/>
      <c r="F174" s="6"/>
      <c r="G174" s="6"/>
    </row>
    <row r="175" spans="1:7" x14ac:dyDescent="0.3">
      <c r="A175" s="6"/>
      <c r="B175" s="6"/>
      <c r="C175" s="6"/>
      <c r="D175" s="6"/>
      <c r="E175" s="6"/>
      <c r="F175" s="6"/>
      <c r="G175" s="6"/>
    </row>
    <row r="176" spans="1:7" x14ac:dyDescent="0.3">
      <c r="A176" s="6"/>
      <c r="B176" s="6"/>
      <c r="C176" s="6"/>
      <c r="D176" s="6"/>
      <c r="E176" s="6"/>
      <c r="F176" s="6"/>
      <c r="G176" s="6"/>
    </row>
    <row r="177" spans="1:7" x14ac:dyDescent="0.3">
      <c r="A177" s="6"/>
      <c r="B177" s="6"/>
      <c r="C177" s="6"/>
      <c r="D177" s="6"/>
      <c r="E177" s="6"/>
      <c r="F177" s="6"/>
      <c r="G177" s="6"/>
    </row>
    <row r="178" spans="1:7" x14ac:dyDescent="0.3">
      <c r="A178" s="6"/>
      <c r="B178" s="6"/>
      <c r="C178" s="6"/>
      <c r="D178" s="6"/>
      <c r="E178" s="6"/>
      <c r="F178" s="6"/>
      <c r="G178" s="6"/>
    </row>
    <row r="179" spans="1:7" x14ac:dyDescent="0.3">
      <c r="A179" s="6"/>
      <c r="B179" s="6"/>
      <c r="C179" s="6"/>
      <c r="D179" s="6"/>
      <c r="E179" s="6"/>
      <c r="F179" s="6"/>
      <c r="G179" s="6"/>
    </row>
    <row r="180" spans="1:7" x14ac:dyDescent="0.3">
      <c r="A180" s="6"/>
      <c r="B180" s="6"/>
      <c r="C180" s="6"/>
      <c r="D180" s="6"/>
      <c r="E180" s="6"/>
      <c r="F180" s="6"/>
      <c r="G180" s="6"/>
    </row>
    <row r="181" spans="1:7" x14ac:dyDescent="0.3">
      <c r="A181" s="6"/>
      <c r="B181" s="6"/>
      <c r="C181" s="6"/>
      <c r="D181" s="6"/>
      <c r="E181" s="6"/>
      <c r="F181" s="6"/>
      <c r="G181" s="6"/>
    </row>
    <row r="182" spans="1:7" x14ac:dyDescent="0.3">
      <c r="A182" s="6"/>
      <c r="B182" s="6"/>
      <c r="C182" s="6"/>
      <c r="D182" s="6"/>
      <c r="E182" s="6"/>
      <c r="F182" s="6"/>
      <c r="G182" s="6"/>
    </row>
    <row r="183" spans="1:7" x14ac:dyDescent="0.3">
      <c r="A183" s="6"/>
      <c r="B183" s="6"/>
      <c r="C183" s="6"/>
      <c r="D183" s="6"/>
      <c r="E183" s="6"/>
      <c r="F183" s="6"/>
      <c r="G183" s="6"/>
    </row>
    <row r="184" spans="1:7" x14ac:dyDescent="0.3">
      <c r="A184" s="6"/>
      <c r="B184" s="6"/>
      <c r="C184" s="6"/>
      <c r="D184" s="6"/>
      <c r="E184" s="6"/>
      <c r="F184" s="6"/>
      <c r="G184" s="6"/>
    </row>
    <row r="185" spans="1:7" x14ac:dyDescent="0.3">
      <c r="A185" s="6"/>
      <c r="B185" s="6"/>
      <c r="C185" s="6"/>
      <c r="D185" s="6"/>
      <c r="E185" s="6"/>
      <c r="F185" s="6"/>
      <c r="G185" s="6"/>
    </row>
    <row r="186" spans="1:7" x14ac:dyDescent="0.3">
      <c r="A186" s="6"/>
      <c r="B186" s="6"/>
      <c r="C186" s="6"/>
      <c r="D186" s="6"/>
      <c r="E186" s="6"/>
      <c r="F186" s="6"/>
      <c r="G186" s="6"/>
    </row>
    <row r="187" spans="1:7" x14ac:dyDescent="0.3">
      <c r="A187" s="6"/>
      <c r="B187" s="6"/>
      <c r="C187" s="6"/>
      <c r="D187" s="6"/>
      <c r="E187" s="6"/>
      <c r="F187" s="6"/>
      <c r="G187" s="6"/>
    </row>
    <row r="188" spans="1:7" x14ac:dyDescent="0.3">
      <c r="A188" s="6"/>
      <c r="B188" s="6"/>
      <c r="C188" s="6"/>
      <c r="D188" s="6"/>
      <c r="E188" s="6"/>
      <c r="F188" s="6"/>
      <c r="G188" s="6"/>
    </row>
    <row r="189" spans="1:7" x14ac:dyDescent="0.3">
      <c r="A189" s="6"/>
      <c r="B189" s="6"/>
      <c r="C189" s="6"/>
      <c r="D189" s="6"/>
      <c r="E189" s="6"/>
      <c r="F189" s="6"/>
      <c r="G189" s="6"/>
    </row>
    <row r="190" spans="1:7" x14ac:dyDescent="0.3">
      <c r="A190" s="6"/>
      <c r="B190" s="6"/>
      <c r="C190" s="6"/>
      <c r="D190" s="6"/>
      <c r="E190" s="6"/>
      <c r="F190" s="6"/>
      <c r="G190" s="6"/>
    </row>
    <row r="191" spans="1:7" x14ac:dyDescent="0.3">
      <c r="A191" s="6"/>
      <c r="B191" s="6"/>
      <c r="C191" s="6"/>
      <c r="D191" s="6"/>
      <c r="E191" s="6"/>
      <c r="F191" s="6"/>
      <c r="G191" s="6"/>
    </row>
    <row r="192" spans="1:7" x14ac:dyDescent="0.3">
      <c r="A192" s="6"/>
      <c r="B192" s="6"/>
      <c r="C192" s="6"/>
      <c r="D192" s="6"/>
      <c r="E192" s="6"/>
      <c r="F192" s="6"/>
      <c r="G192" s="6"/>
    </row>
    <row r="193" spans="1:7" x14ac:dyDescent="0.3">
      <c r="A193" s="6"/>
      <c r="B193" s="6"/>
      <c r="C193" s="6"/>
      <c r="D193" s="6"/>
      <c r="E193" s="6"/>
      <c r="F193" s="6"/>
      <c r="G193" s="6"/>
    </row>
    <row r="194" spans="1:7" x14ac:dyDescent="0.3">
      <c r="A194" s="6"/>
      <c r="B194" s="6"/>
      <c r="C194" s="6"/>
      <c r="D194" s="6"/>
      <c r="E194" s="6"/>
      <c r="F194" s="6"/>
      <c r="G194" s="6"/>
    </row>
    <row r="195" spans="1:7" x14ac:dyDescent="0.3">
      <c r="A195" s="6"/>
      <c r="B195" s="6"/>
      <c r="C195" s="6"/>
      <c r="D195" s="6"/>
      <c r="E195" s="6"/>
      <c r="F195" s="6"/>
      <c r="G195" s="6"/>
    </row>
    <row r="196" spans="1:7" x14ac:dyDescent="0.3">
      <c r="A196" s="6"/>
      <c r="B196" s="6"/>
      <c r="C196" s="6"/>
      <c r="D196" s="6"/>
      <c r="E196" s="6"/>
      <c r="F196" s="6"/>
      <c r="G196" s="6"/>
    </row>
    <row r="197" spans="1:7" x14ac:dyDescent="0.3">
      <c r="A197" s="6"/>
      <c r="B197" s="6"/>
      <c r="C197" s="6"/>
      <c r="D197" s="6"/>
      <c r="E197" s="6"/>
      <c r="F197" s="6"/>
      <c r="G197" s="6"/>
    </row>
    <row r="198" spans="1:7" x14ac:dyDescent="0.3">
      <c r="A198" s="6"/>
      <c r="B198" s="6"/>
      <c r="C198" s="6"/>
      <c r="D198" s="6"/>
      <c r="E198" s="6"/>
      <c r="F198" s="6"/>
      <c r="G198" s="6"/>
    </row>
    <row r="199" spans="1:7" x14ac:dyDescent="0.3">
      <c r="A199" s="6"/>
      <c r="B199" s="6"/>
      <c r="C199" s="6"/>
      <c r="D199" s="6"/>
      <c r="E199" s="6"/>
      <c r="F199" s="6"/>
      <c r="G199" s="6"/>
    </row>
    <row r="200" spans="1:7" x14ac:dyDescent="0.3">
      <c r="A200" s="6"/>
      <c r="B200" s="6"/>
      <c r="C200" s="6"/>
      <c r="D200" s="6"/>
      <c r="E200" s="6"/>
      <c r="F200" s="6"/>
      <c r="G200" s="6"/>
    </row>
    <row r="201" spans="1:7" x14ac:dyDescent="0.3">
      <c r="A201" s="6"/>
      <c r="B201" s="6"/>
      <c r="C201" s="6"/>
      <c r="D201" s="6"/>
      <c r="E201" s="6"/>
      <c r="F201" s="6"/>
      <c r="G201" s="6"/>
    </row>
    <row r="202" spans="1:7" x14ac:dyDescent="0.3">
      <c r="A202" s="6"/>
      <c r="B202" s="6"/>
      <c r="C202" s="6"/>
      <c r="D202" s="6"/>
      <c r="E202" s="6"/>
      <c r="F202" s="6"/>
      <c r="G202" s="6"/>
    </row>
    <row r="203" spans="1:7" x14ac:dyDescent="0.3">
      <c r="A203" s="6"/>
      <c r="B203" s="6"/>
      <c r="C203" s="6"/>
      <c r="D203" s="6"/>
      <c r="E203" s="6"/>
      <c r="F203" s="6"/>
      <c r="G203" s="6"/>
    </row>
    <row r="204" spans="1:7" x14ac:dyDescent="0.3">
      <c r="A204" s="6"/>
      <c r="B204" s="6"/>
      <c r="C204" s="6"/>
      <c r="D204" s="6"/>
      <c r="E204" s="6"/>
      <c r="F204" s="6"/>
      <c r="G204" s="6"/>
    </row>
    <row r="205" spans="1:7" x14ac:dyDescent="0.3">
      <c r="A205" s="6"/>
      <c r="B205" s="6"/>
      <c r="C205" s="6"/>
      <c r="D205" s="6"/>
      <c r="E205" s="6"/>
      <c r="F205" s="6"/>
      <c r="G205" s="6"/>
    </row>
    <row r="206" spans="1:7" x14ac:dyDescent="0.3">
      <c r="A206" s="6"/>
      <c r="B206" s="6"/>
      <c r="C206" s="6"/>
      <c r="D206" s="6"/>
      <c r="E206" s="6"/>
      <c r="F206" s="6"/>
      <c r="G206" s="6"/>
    </row>
    <row r="207" spans="1:7" x14ac:dyDescent="0.3">
      <c r="A207" s="6"/>
      <c r="B207" s="6"/>
      <c r="C207" s="6"/>
      <c r="D207" s="6"/>
      <c r="E207" s="6"/>
      <c r="F207" s="6"/>
      <c r="G207" s="6"/>
    </row>
    <row r="208" spans="1:7" x14ac:dyDescent="0.3">
      <c r="A208" s="6"/>
      <c r="B208" s="6"/>
      <c r="C208" s="6"/>
      <c r="D208" s="6"/>
      <c r="E208" s="6"/>
      <c r="F208" s="6"/>
      <c r="G208" s="6"/>
    </row>
    <row r="209" spans="1:7" x14ac:dyDescent="0.3">
      <c r="A209" s="6"/>
      <c r="B209" s="6"/>
      <c r="C209" s="6"/>
      <c r="D209" s="6"/>
      <c r="E209" s="6"/>
      <c r="F209" s="6"/>
      <c r="G209" s="6"/>
    </row>
    <row r="210" spans="1:7" x14ac:dyDescent="0.3">
      <c r="A210" s="6"/>
      <c r="B210" s="6"/>
      <c r="C210" s="6"/>
      <c r="D210" s="6"/>
      <c r="E210" s="6"/>
      <c r="F210" s="6"/>
      <c r="G210" s="6"/>
    </row>
    <row r="211" spans="1:7" x14ac:dyDescent="0.3">
      <c r="A211" s="6"/>
      <c r="B211" s="6"/>
      <c r="C211" s="6"/>
      <c r="D211" s="6"/>
      <c r="E211" s="6"/>
      <c r="F211" s="6"/>
      <c r="G211" s="6"/>
    </row>
    <row r="212" spans="1:7" x14ac:dyDescent="0.3">
      <c r="A212" s="6"/>
      <c r="B212" s="6"/>
      <c r="C212" s="6"/>
      <c r="D212" s="6"/>
      <c r="E212" s="6"/>
      <c r="F212" s="6"/>
      <c r="G212" s="6"/>
    </row>
    <row r="213" spans="1:7" x14ac:dyDescent="0.3">
      <c r="A213" s="6"/>
      <c r="B213" s="6"/>
      <c r="C213" s="6"/>
      <c r="D213" s="6"/>
      <c r="E213" s="6"/>
      <c r="F213" s="6"/>
      <c r="G213" s="6"/>
    </row>
    <row r="214" spans="1:7" x14ac:dyDescent="0.3">
      <c r="A214" s="6"/>
      <c r="B214" s="6"/>
      <c r="C214" s="6"/>
      <c r="D214" s="6"/>
      <c r="E214" s="6"/>
      <c r="F214" s="6"/>
      <c r="G214" s="6"/>
    </row>
    <row r="215" spans="1:7" x14ac:dyDescent="0.3">
      <c r="A215" s="6"/>
      <c r="B215" s="6"/>
      <c r="C215" s="6"/>
      <c r="D215" s="6"/>
      <c r="E215" s="6"/>
      <c r="F215" s="6"/>
      <c r="G215" s="6"/>
    </row>
    <row r="216" spans="1:7" x14ac:dyDescent="0.3">
      <c r="A216" s="6"/>
      <c r="B216" s="6"/>
      <c r="C216" s="6"/>
      <c r="D216" s="6"/>
      <c r="E216" s="6"/>
      <c r="F216" s="6"/>
      <c r="G216" s="6"/>
    </row>
    <row r="217" spans="1:7" x14ac:dyDescent="0.3">
      <c r="A217" s="6"/>
      <c r="B217" s="6"/>
      <c r="C217" s="6"/>
      <c r="D217" s="6"/>
      <c r="E217" s="6"/>
      <c r="F217" s="6"/>
      <c r="G217" s="6"/>
    </row>
    <row r="218" spans="1:7" x14ac:dyDescent="0.3">
      <c r="A218" s="6"/>
      <c r="B218" s="6"/>
      <c r="C218" s="6"/>
      <c r="D218" s="6"/>
      <c r="E218" s="6"/>
      <c r="F218" s="6"/>
      <c r="G218" s="6"/>
    </row>
    <row r="219" spans="1:7" x14ac:dyDescent="0.3">
      <c r="A219" s="6"/>
      <c r="B219" s="6"/>
      <c r="C219" s="6"/>
      <c r="D219" s="6"/>
      <c r="E219" s="6"/>
      <c r="F219" s="6"/>
      <c r="G219" s="6"/>
    </row>
    <row r="220" spans="1:7" x14ac:dyDescent="0.3">
      <c r="A220" s="6"/>
      <c r="B220" s="6"/>
      <c r="C220" s="6"/>
      <c r="D220" s="6"/>
      <c r="E220" s="6"/>
      <c r="F220" s="6"/>
      <c r="G220" s="6"/>
    </row>
    <row r="221" spans="1:7" x14ac:dyDescent="0.3">
      <c r="A221" s="6"/>
      <c r="B221" s="6"/>
      <c r="C221" s="6"/>
      <c r="D221" s="6"/>
      <c r="E221" s="6"/>
      <c r="F221" s="6"/>
      <c r="G221" s="6"/>
    </row>
    <row r="222" spans="1:7" x14ac:dyDescent="0.3">
      <c r="A222" s="6"/>
      <c r="B222" s="6"/>
      <c r="C222" s="6"/>
      <c r="D222" s="6"/>
      <c r="E222" s="6"/>
      <c r="F222" s="6"/>
      <c r="G222" s="6"/>
    </row>
    <row r="223" spans="1:7" x14ac:dyDescent="0.3">
      <c r="A223" s="6"/>
      <c r="B223" s="6"/>
      <c r="C223" s="6"/>
      <c r="D223" s="6"/>
      <c r="E223" s="6"/>
      <c r="F223" s="6"/>
      <c r="G223" s="6"/>
    </row>
    <row r="224" spans="1:7" x14ac:dyDescent="0.3">
      <c r="A224" s="6"/>
      <c r="B224" s="6"/>
      <c r="C224" s="6"/>
      <c r="D224" s="6"/>
      <c r="E224" s="6"/>
      <c r="F224" s="6"/>
      <c r="G224" s="6"/>
    </row>
    <row r="225" spans="1:7" x14ac:dyDescent="0.3">
      <c r="A225" s="6"/>
      <c r="B225" s="6"/>
      <c r="C225" s="6"/>
      <c r="D225" s="6"/>
      <c r="E225" s="6"/>
      <c r="F225" s="6"/>
      <c r="G225" s="6"/>
    </row>
    <row r="226" spans="1:7" x14ac:dyDescent="0.3">
      <c r="A226" s="6"/>
      <c r="B226" s="6"/>
      <c r="C226" s="6"/>
      <c r="D226" s="6"/>
      <c r="E226" s="6"/>
      <c r="F226" s="6"/>
      <c r="G226" s="6"/>
    </row>
    <row r="227" spans="1:7" x14ac:dyDescent="0.3">
      <c r="A227" s="6"/>
      <c r="B227" s="6"/>
      <c r="C227" s="6"/>
      <c r="D227" s="6"/>
      <c r="E227" s="6"/>
      <c r="F227" s="6"/>
      <c r="G227" s="6"/>
    </row>
    <row r="228" spans="1:7" x14ac:dyDescent="0.3">
      <c r="A228" s="6"/>
      <c r="B228" s="6"/>
      <c r="C228" s="6"/>
      <c r="D228" s="6"/>
      <c r="E228" s="6"/>
      <c r="F228" s="6"/>
      <c r="G228" s="6"/>
    </row>
    <row r="229" spans="1:7" x14ac:dyDescent="0.3">
      <c r="A229" s="6"/>
      <c r="B229" s="6"/>
      <c r="C229" s="6"/>
      <c r="D229" s="6"/>
      <c r="E229" s="6"/>
      <c r="F229" s="6"/>
      <c r="G229" s="6"/>
    </row>
    <row r="230" spans="1:7" x14ac:dyDescent="0.3">
      <c r="A230" s="6"/>
      <c r="B230" s="6"/>
      <c r="C230" s="6"/>
      <c r="D230" s="6"/>
      <c r="E230" s="6"/>
      <c r="F230" s="6"/>
      <c r="G230" s="6"/>
    </row>
    <row r="231" spans="1:7" x14ac:dyDescent="0.3">
      <c r="A231" s="6"/>
      <c r="B231" s="6"/>
      <c r="C231" s="6"/>
      <c r="D231" s="6"/>
      <c r="E231" s="6"/>
      <c r="F231" s="6"/>
      <c r="G231" s="6"/>
    </row>
    <row r="232" spans="1:7" x14ac:dyDescent="0.3">
      <c r="A232" s="6"/>
      <c r="B232" s="6"/>
      <c r="C232" s="6"/>
      <c r="D232" s="6"/>
      <c r="E232" s="6"/>
      <c r="F232" s="6"/>
      <c r="G232" s="6"/>
    </row>
    <row r="233" spans="1:7" x14ac:dyDescent="0.3">
      <c r="A233" s="6"/>
      <c r="B233" s="6"/>
      <c r="C233" s="6"/>
      <c r="D233" s="6"/>
      <c r="E233" s="6"/>
      <c r="F233" s="6"/>
      <c r="G233" s="6"/>
    </row>
    <row r="234" spans="1:7" x14ac:dyDescent="0.3">
      <c r="A234" s="6"/>
      <c r="B234" s="6"/>
      <c r="C234" s="6"/>
      <c r="D234" s="6"/>
      <c r="E234" s="6"/>
      <c r="F234" s="6"/>
      <c r="G234" s="6"/>
    </row>
    <row r="235" spans="1:7" x14ac:dyDescent="0.3">
      <c r="A235" s="6"/>
      <c r="B235" s="6"/>
      <c r="C235" s="6"/>
      <c r="D235" s="6"/>
      <c r="E235" s="6"/>
      <c r="F235" s="6"/>
      <c r="G235" s="6"/>
    </row>
    <row r="236" spans="1:7" x14ac:dyDescent="0.3">
      <c r="A236" s="6"/>
      <c r="B236" s="6"/>
      <c r="C236" s="6"/>
      <c r="D236" s="6"/>
      <c r="E236" s="6"/>
      <c r="F236" s="6"/>
      <c r="G236" s="6"/>
    </row>
    <row r="237" spans="1:7" x14ac:dyDescent="0.3">
      <c r="A237" s="6"/>
      <c r="B237" s="6"/>
      <c r="C237" s="6"/>
      <c r="D237" s="6"/>
      <c r="E237" s="6"/>
      <c r="F237" s="6"/>
      <c r="G237" s="6"/>
    </row>
    <row r="238" spans="1:7" x14ac:dyDescent="0.3">
      <c r="A238" s="6"/>
      <c r="B238" s="6"/>
      <c r="C238" s="6"/>
      <c r="D238" s="6"/>
      <c r="E238" s="6"/>
      <c r="F238" s="6"/>
      <c r="G238" s="6"/>
    </row>
    <row r="239" spans="1:7" x14ac:dyDescent="0.3">
      <c r="A239" s="6"/>
      <c r="B239" s="6"/>
      <c r="C239" s="6"/>
      <c r="D239" s="6"/>
      <c r="E239" s="6"/>
      <c r="F239" s="6"/>
      <c r="G239" s="6"/>
    </row>
    <row r="240" spans="1:7" x14ac:dyDescent="0.3">
      <c r="A240" s="6"/>
      <c r="B240" s="6"/>
      <c r="C240" s="6"/>
      <c r="D240" s="6"/>
      <c r="E240" s="6"/>
      <c r="F240" s="6"/>
      <c r="G240" s="6"/>
    </row>
    <row r="241" spans="1:7" x14ac:dyDescent="0.3">
      <c r="A241" s="6"/>
      <c r="B241" s="6"/>
      <c r="C241" s="6"/>
      <c r="D241" s="6"/>
      <c r="E241" s="6"/>
      <c r="F241" s="6"/>
      <c r="G241" s="6"/>
    </row>
    <row r="242" spans="1:7" x14ac:dyDescent="0.3">
      <c r="A242" s="6"/>
      <c r="B242" s="6"/>
      <c r="C242" s="6"/>
      <c r="D242" s="6"/>
      <c r="E242" s="6"/>
      <c r="F242" s="6"/>
      <c r="G242" s="6"/>
    </row>
    <row r="243" spans="1:7" x14ac:dyDescent="0.3">
      <c r="A243" s="6"/>
      <c r="B243" s="6"/>
      <c r="C243" s="6"/>
      <c r="D243" s="6"/>
      <c r="E243" s="6"/>
      <c r="F243" s="6"/>
      <c r="G243" s="6"/>
    </row>
    <row r="244" spans="1:7" x14ac:dyDescent="0.3">
      <c r="A244" s="6"/>
      <c r="B244" s="6"/>
      <c r="C244" s="6"/>
      <c r="D244" s="6"/>
      <c r="E244" s="6"/>
      <c r="F244" s="6"/>
      <c r="G244" s="6"/>
    </row>
    <row r="245" spans="1:7" x14ac:dyDescent="0.3">
      <c r="A245" s="6"/>
      <c r="B245" s="6"/>
      <c r="C245" s="6"/>
      <c r="D245" s="6"/>
      <c r="E245" s="6"/>
      <c r="F245" s="6"/>
      <c r="G245" s="6"/>
    </row>
    <row r="246" spans="1:7" x14ac:dyDescent="0.3">
      <c r="A246" s="6"/>
      <c r="B246" s="6"/>
      <c r="C246" s="6"/>
      <c r="D246" s="6"/>
      <c r="E246" s="6"/>
      <c r="F246" s="6"/>
      <c r="G246" s="6"/>
    </row>
    <row r="247" spans="1:7" x14ac:dyDescent="0.3">
      <c r="A247" s="6"/>
      <c r="B247" s="6"/>
      <c r="C247" s="6"/>
      <c r="D247" s="6"/>
      <c r="E247" s="6"/>
      <c r="F247" s="6"/>
      <c r="G247" s="6"/>
    </row>
    <row r="248" spans="1:7" x14ac:dyDescent="0.3">
      <c r="A248" s="6"/>
      <c r="B248" s="6"/>
      <c r="C248" s="6"/>
      <c r="D248" s="6"/>
      <c r="E248" s="6"/>
      <c r="F248" s="6"/>
      <c r="G248" s="6"/>
    </row>
    <row r="249" spans="1:7" x14ac:dyDescent="0.3">
      <c r="A249" s="6"/>
      <c r="B249" s="6"/>
      <c r="C249" s="6"/>
      <c r="D249" s="6"/>
      <c r="E249" s="6"/>
      <c r="F249" s="6"/>
      <c r="G249" s="6"/>
    </row>
    <row r="250" spans="1:7" x14ac:dyDescent="0.3">
      <c r="A250" s="6"/>
      <c r="B250" s="6"/>
      <c r="C250" s="6"/>
      <c r="D250" s="6"/>
      <c r="E250" s="6"/>
      <c r="F250" s="6"/>
      <c r="G250" s="6"/>
    </row>
    <row r="251" spans="1:7" x14ac:dyDescent="0.3">
      <c r="A251" s="6"/>
      <c r="B251" s="6"/>
      <c r="C251" s="6"/>
      <c r="D251" s="6"/>
      <c r="E251" s="6"/>
      <c r="F251" s="6"/>
      <c r="G251" s="6"/>
    </row>
    <row r="252" spans="1:7" x14ac:dyDescent="0.3">
      <c r="A252" s="6"/>
      <c r="B252" s="6"/>
      <c r="C252" s="6"/>
      <c r="D252" s="6"/>
      <c r="E252" s="6"/>
      <c r="F252" s="6"/>
      <c r="G252" s="6"/>
    </row>
    <row r="253" spans="1:7" x14ac:dyDescent="0.3">
      <c r="A253" s="6"/>
      <c r="B253" s="6"/>
      <c r="C253" s="6"/>
      <c r="D253" s="6"/>
      <c r="E253" s="6"/>
      <c r="F253" s="6"/>
      <c r="G253" s="6"/>
    </row>
    <row r="254" spans="1:7" x14ac:dyDescent="0.3">
      <c r="A254" s="6"/>
      <c r="B254" s="6"/>
      <c r="C254" s="6"/>
      <c r="D254" s="6"/>
      <c r="E254" s="6"/>
      <c r="F254" s="6"/>
      <c r="G254" s="6"/>
    </row>
    <row r="255" spans="1:7" x14ac:dyDescent="0.3">
      <c r="A255" s="6"/>
      <c r="B255" s="6"/>
      <c r="C255" s="6"/>
      <c r="D255" s="6"/>
      <c r="E255" s="6"/>
      <c r="F255" s="6"/>
      <c r="G255" s="6"/>
    </row>
    <row r="256" spans="1:7" x14ac:dyDescent="0.3">
      <c r="A256" s="6"/>
      <c r="B256" s="6"/>
      <c r="C256" s="6"/>
      <c r="D256" s="6"/>
      <c r="E256" s="6"/>
      <c r="F256" s="6"/>
      <c r="G256" s="6"/>
    </row>
    <row r="257" spans="1:7" x14ac:dyDescent="0.3">
      <c r="A257" s="6"/>
      <c r="B257" s="6"/>
      <c r="C257" s="6"/>
      <c r="D257" s="6"/>
      <c r="E257" s="6"/>
      <c r="F257" s="6"/>
      <c r="G257" s="6"/>
    </row>
    <row r="258" spans="1:7" x14ac:dyDescent="0.3">
      <c r="A258" s="6"/>
      <c r="B258" s="6"/>
      <c r="C258" s="6"/>
      <c r="D258" s="6"/>
      <c r="E258" s="6"/>
      <c r="F258" s="6"/>
      <c r="G258" s="6"/>
    </row>
    <row r="259" spans="1:7" x14ac:dyDescent="0.3">
      <c r="A259" s="6"/>
      <c r="B259" s="6"/>
      <c r="C259" s="6"/>
      <c r="D259" s="6"/>
      <c r="E259" s="6"/>
      <c r="F259" s="6"/>
      <c r="G259" s="6"/>
    </row>
    <row r="260" spans="1:7" x14ac:dyDescent="0.3">
      <c r="A260" s="6"/>
      <c r="B260" s="6"/>
      <c r="C260" s="6"/>
      <c r="D260" s="6"/>
      <c r="E260" s="6"/>
      <c r="F260" s="6"/>
      <c r="G260" s="6"/>
    </row>
    <row r="261" spans="1:7" x14ac:dyDescent="0.3">
      <c r="A261" s="6"/>
      <c r="B261" s="6"/>
      <c r="C261" s="6"/>
      <c r="D261" s="6"/>
      <c r="E261" s="6"/>
      <c r="F261" s="6"/>
      <c r="G261" s="6"/>
    </row>
    <row r="262" spans="1:7" x14ac:dyDescent="0.3">
      <c r="A262" s="6"/>
      <c r="B262" s="6"/>
      <c r="C262" s="6"/>
      <c r="D262" s="6"/>
      <c r="E262" s="6"/>
      <c r="F262" s="6"/>
      <c r="G262" s="6"/>
    </row>
    <row r="263" spans="1:7" x14ac:dyDescent="0.3">
      <c r="A263" s="6"/>
      <c r="B263" s="6"/>
      <c r="C263" s="6"/>
      <c r="D263" s="6"/>
      <c r="E263" s="6"/>
      <c r="F263" s="6"/>
      <c r="G263" s="6"/>
    </row>
    <row r="264" spans="1:7" x14ac:dyDescent="0.3">
      <c r="A264" s="6"/>
      <c r="B264" s="6"/>
      <c r="C264" s="6"/>
      <c r="D264" s="6"/>
      <c r="E264" s="6"/>
      <c r="F264" s="6"/>
      <c r="G264" s="6"/>
    </row>
    <row r="265" spans="1:7" x14ac:dyDescent="0.3">
      <c r="A265" s="6"/>
      <c r="B265" s="6"/>
      <c r="C265" s="6"/>
      <c r="D265" s="6"/>
      <c r="E265" s="6"/>
      <c r="F265" s="6"/>
      <c r="G265" s="6"/>
    </row>
    <row r="266" spans="1:7" x14ac:dyDescent="0.3">
      <c r="A266" s="6"/>
      <c r="B266" s="6"/>
      <c r="C266" s="6"/>
      <c r="D266" s="6"/>
      <c r="E266" s="6"/>
      <c r="F266" s="6"/>
      <c r="G266" s="6"/>
    </row>
    <row r="267" spans="1:7" x14ac:dyDescent="0.3">
      <c r="A267" s="6"/>
      <c r="B267" s="6"/>
      <c r="C267" s="6"/>
      <c r="D267" s="6"/>
      <c r="E267" s="6"/>
      <c r="F267" s="6"/>
      <c r="G267" s="6"/>
    </row>
    <row r="268" spans="1:7" x14ac:dyDescent="0.3">
      <c r="A268" s="6"/>
      <c r="B268" s="6"/>
      <c r="C268" s="6"/>
      <c r="D268" s="6"/>
      <c r="E268" s="6"/>
      <c r="F268" s="6"/>
      <c r="G268" s="6"/>
    </row>
    <row r="269" spans="1:7" x14ac:dyDescent="0.3">
      <c r="A269" s="6"/>
      <c r="B269" s="6"/>
      <c r="C269" s="6"/>
      <c r="D269" s="6"/>
      <c r="E269" s="6"/>
      <c r="F269" s="6"/>
      <c r="G269" s="6"/>
    </row>
    <row r="270" spans="1:7" x14ac:dyDescent="0.3">
      <c r="A270" s="6"/>
      <c r="B270" s="6"/>
      <c r="C270" s="6"/>
      <c r="D270" s="6"/>
      <c r="E270" s="6"/>
      <c r="F270" s="6"/>
      <c r="G270" s="6"/>
    </row>
    <row r="271" spans="1:7" x14ac:dyDescent="0.3">
      <c r="A271" s="6"/>
      <c r="B271" s="6"/>
      <c r="C271" s="6"/>
      <c r="D271" s="6"/>
      <c r="E271" s="6"/>
      <c r="F271" s="6"/>
      <c r="G271" s="6"/>
    </row>
    <row r="272" spans="1:7" x14ac:dyDescent="0.3">
      <c r="A272" s="6"/>
      <c r="B272" s="6"/>
      <c r="C272" s="6"/>
      <c r="D272" s="6"/>
      <c r="E272" s="6"/>
      <c r="F272" s="6"/>
      <c r="G272" s="6"/>
    </row>
    <row r="273" spans="1:7" x14ac:dyDescent="0.3">
      <c r="A273" s="6"/>
      <c r="B273" s="6"/>
      <c r="C273" s="6"/>
      <c r="D273" s="6"/>
      <c r="E273" s="6"/>
      <c r="F273" s="6"/>
      <c r="G273" s="6"/>
    </row>
    <row r="274" spans="1:7" x14ac:dyDescent="0.3">
      <c r="A274" s="6"/>
      <c r="B274" s="6"/>
      <c r="C274" s="6"/>
      <c r="D274" s="6"/>
      <c r="E274" s="6"/>
      <c r="F274" s="6"/>
      <c r="G274" s="6"/>
    </row>
    <row r="275" spans="1:7" x14ac:dyDescent="0.3">
      <c r="A275" s="6"/>
      <c r="B275" s="6"/>
      <c r="C275" s="6"/>
      <c r="D275" s="6"/>
      <c r="E275" s="6"/>
      <c r="F275" s="6"/>
      <c r="G275" s="6"/>
    </row>
    <row r="276" spans="1:7" x14ac:dyDescent="0.3">
      <c r="A276" s="6"/>
      <c r="B276" s="6"/>
      <c r="C276" s="6"/>
      <c r="D276" s="6"/>
      <c r="E276" s="6"/>
      <c r="F276" s="6"/>
      <c r="G276" s="6"/>
    </row>
    <row r="277" spans="1:7" x14ac:dyDescent="0.3">
      <c r="A277" s="6"/>
      <c r="B277" s="6"/>
      <c r="C277" s="6"/>
      <c r="D277" s="6"/>
      <c r="E277" s="6"/>
      <c r="F277" s="6"/>
      <c r="G277" s="6"/>
    </row>
    <row r="278" spans="1:7" x14ac:dyDescent="0.3">
      <c r="A278" s="6"/>
      <c r="B278" s="6"/>
      <c r="C278" s="6"/>
      <c r="D278" s="6"/>
      <c r="E278" s="6"/>
      <c r="F278" s="6"/>
      <c r="G278" s="6"/>
    </row>
    <row r="279" spans="1:7" x14ac:dyDescent="0.3">
      <c r="A279" s="6"/>
      <c r="B279" s="6"/>
      <c r="C279" s="6"/>
      <c r="D279" s="6"/>
      <c r="E279" s="6"/>
      <c r="F279" s="6"/>
      <c r="G279" s="6"/>
    </row>
    <row r="280" spans="1:7" x14ac:dyDescent="0.3">
      <c r="A280" s="6"/>
      <c r="B280" s="6"/>
      <c r="C280" s="6"/>
      <c r="D280" s="6"/>
      <c r="E280" s="6"/>
      <c r="F280" s="6"/>
      <c r="G280" s="6"/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  <c r="B295" s="6"/>
      <c r="C295" s="6"/>
      <c r="D295" s="6"/>
      <c r="E295" s="6"/>
      <c r="F295" s="6"/>
      <c r="G295" s="6"/>
    </row>
    <row r="296" spans="1:7" x14ac:dyDescent="0.3">
      <c r="A296" s="6"/>
      <c r="B296" s="6"/>
      <c r="C296" s="6"/>
      <c r="D296" s="6"/>
      <c r="E296" s="6"/>
      <c r="F296" s="6"/>
      <c r="G296" s="6"/>
    </row>
    <row r="297" spans="1:7" x14ac:dyDescent="0.3">
      <c r="A297" s="6"/>
      <c r="B297" s="6"/>
      <c r="C297" s="6"/>
      <c r="D297" s="6"/>
      <c r="E297" s="6"/>
      <c r="F297" s="6"/>
      <c r="G297" s="6"/>
    </row>
    <row r="298" spans="1:7" x14ac:dyDescent="0.3">
      <c r="A298" s="6"/>
      <c r="B298" s="6"/>
      <c r="C298" s="6"/>
      <c r="D298" s="6"/>
      <c r="E298" s="6"/>
      <c r="F298" s="6"/>
      <c r="G298" s="6"/>
    </row>
    <row r="299" spans="1:7" x14ac:dyDescent="0.3">
      <c r="A299" s="6"/>
      <c r="B299" s="6"/>
      <c r="C299" s="6"/>
      <c r="D299" s="6"/>
      <c r="E299" s="6"/>
      <c r="F299" s="6"/>
      <c r="G299" s="6"/>
    </row>
    <row r="300" spans="1:7" x14ac:dyDescent="0.3">
      <c r="A300" s="6"/>
      <c r="B300" s="6"/>
      <c r="C300" s="6"/>
      <c r="D300" s="6"/>
      <c r="E300" s="6"/>
      <c r="F300" s="6"/>
      <c r="G300" s="6"/>
    </row>
    <row r="301" spans="1:7" x14ac:dyDescent="0.3">
      <c r="A301" s="6"/>
      <c r="B301" s="6"/>
      <c r="C301" s="6"/>
      <c r="D301" s="6"/>
      <c r="E301" s="6"/>
      <c r="F301" s="6"/>
      <c r="G301" s="6"/>
    </row>
    <row r="302" spans="1:7" x14ac:dyDescent="0.3">
      <c r="A302" s="6"/>
      <c r="B302" s="6"/>
      <c r="C302" s="6"/>
      <c r="D302" s="6"/>
      <c r="E302" s="6"/>
      <c r="F302" s="6"/>
      <c r="G302" s="6"/>
    </row>
    <row r="303" spans="1:7" x14ac:dyDescent="0.3">
      <c r="A303" s="6"/>
      <c r="B303" s="6"/>
      <c r="C303" s="6"/>
      <c r="D303" s="6"/>
      <c r="E303" s="6"/>
      <c r="F303" s="6"/>
      <c r="G303" s="6"/>
    </row>
    <row r="304" spans="1:7" x14ac:dyDescent="0.3">
      <c r="A304" s="6"/>
      <c r="B304" s="6"/>
      <c r="C304" s="6"/>
      <c r="D304" s="6"/>
      <c r="E304" s="6"/>
      <c r="F304" s="6"/>
      <c r="G304" s="6"/>
    </row>
    <row r="305" spans="1:7" x14ac:dyDescent="0.3">
      <c r="A305" s="6"/>
      <c r="B305" s="6"/>
      <c r="C305" s="6"/>
      <c r="D305" s="6"/>
      <c r="E305" s="6"/>
      <c r="F305" s="6"/>
      <c r="G305" s="6"/>
    </row>
    <row r="306" spans="1:7" x14ac:dyDescent="0.3">
      <c r="A306" s="6"/>
      <c r="B306" s="6"/>
      <c r="C306" s="6"/>
      <c r="D306" s="6"/>
      <c r="E306" s="6"/>
      <c r="F306" s="6"/>
      <c r="G306" s="6"/>
    </row>
    <row r="307" spans="1:7" x14ac:dyDescent="0.3">
      <c r="A307" s="6"/>
      <c r="B307" s="6"/>
      <c r="C307" s="6"/>
      <c r="D307" s="6"/>
      <c r="E307" s="6"/>
      <c r="F307" s="6"/>
      <c r="G307" s="6"/>
    </row>
    <row r="308" spans="1:7" x14ac:dyDescent="0.3">
      <c r="A308" s="6"/>
      <c r="B308" s="6"/>
      <c r="C308" s="6"/>
      <c r="D308" s="6"/>
      <c r="E308" s="6"/>
      <c r="F308" s="6"/>
      <c r="G308" s="6"/>
    </row>
    <row r="309" spans="1:7" x14ac:dyDescent="0.3">
      <c r="A309" s="6"/>
      <c r="B309" s="6"/>
      <c r="C309" s="6"/>
      <c r="D309" s="6"/>
      <c r="E309" s="6"/>
      <c r="F309" s="6"/>
      <c r="G309" s="6"/>
    </row>
    <row r="310" spans="1:7" x14ac:dyDescent="0.3">
      <c r="A310" s="6"/>
      <c r="B310" s="6"/>
      <c r="C310" s="6"/>
      <c r="D310" s="6"/>
      <c r="E310" s="6"/>
      <c r="F310" s="6"/>
      <c r="G310" s="6"/>
    </row>
    <row r="311" spans="1:7" x14ac:dyDescent="0.3">
      <c r="A311" s="6"/>
      <c r="B311" s="6"/>
      <c r="C311" s="6"/>
      <c r="D311" s="6"/>
      <c r="E311" s="6"/>
      <c r="F311" s="6"/>
      <c r="G311" s="6"/>
    </row>
    <row r="312" spans="1:7" x14ac:dyDescent="0.3">
      <c r="A312" s="6"/>
      <c r="B312" s="6"/>
      <c r="C312" s="6"/>
      <c r="D312" s="6"/>
      <c r="E312" s="6"/>
      <c r="F312" s="6"/>
      <c r="G312" s="6"/>
    </row>
    <row r="313" spans="1:7" x14ac:dyDescent="0.3">
      <c r="A313" s="6"/>
      <c r="B313" s="6"/>
      <c r="C313" s="6"/>
      <c r="D313" s="6"/>
      <c r="E313" s="6"/>
      <c r="F313" s="6"/>
      <c r="G313" s="6"/>
    </row>
    <row r="314" spans="1:7" x14ac:dyDescent="0.3">
      <c r="A314" s="6"/>
      <c r="B314" s="6"/>
      <c r="C314" s="6"/>
      <c r="D314" s="6"/>
      <c r="E314" s="6"/>
      <c r="F314" s="6"/>
      <c r="G314" s="6"/>
    </row>
    <row r="315" spans="1:7" x14ac:dyDescent="0.3">
      <c r="A315" s="6"/>
      <c r="B315" s="6"/>
      <c r="C315" s="6"/>
      <c r="D315" s="6"/>
      <c r="E315" s="6"/>
      <c r="F315" s="6"/>
      <c r="G315" s="6"/>
    </row>
    <row r="316" spans="1:7" x14ac:dyDescent="0.3">
      <c r="A316" s="6"/>
      <c r="B316" s="6"/>
      <c r="C316" s="6"/>
      <c r="D316" s="6"/>
      <c r="E316" s="6"/>
      <c r="F316" s="6"/>
      <c r="G316" s="6"/>
    </row>
    <row r="317" spans="1:7" x14ac:dyDescent="0.3">
      <c r="A317" s="6"/>
      <c r="B317" s="6"/>
      <c r="C317" s="6"/>
      <c r="D317" s="6"/>
      <c r="E317" s="6"/>
      <c r="F317" s="6"/>
      <c r="G317" s="6"/>
    </row>
    <row r="318" spans="1:7" x14ac:dyDescent="0.3">
      <c r="A318" s="6"/>
      <c r="B318" s="6"/>
      <c r="C318" s="6"/>
      <c r="D318" s="6"/>
      <c r="E318" s="6"/>
      <c r="F318" s="6"/>
      <c r="G318" s="6"/>
    </row>
    <row r="319" spans="1:7" x14ac:dyDescent="0.3">
      <c r="A319" s="6"/>
      <c r="B319" s="6"/>
      <c r="C319" s="6"/>
      <c r="D319" s="6"/>
      <c r="E319" s="6"/>
      <c r="F319" s="6"/>
      <c r="G319" s="6"/>
    </row>
    <row r="320" spans="1:7" x14ac:dyDescent="0.3">
      <c r="A320" s="6"/>
      <c r="B320" s="6"/>
      <c r="C320" s="6"/>
      <c r="D320" s="6"/>
      <c r="E320" s="6"/>
      <c r="F320" s="6"/>
      <c r="G320" s="6"/>
    </row>
    <row r="321" spans="1:7" x14ac:dyDescent="0.3">
      <c r="A321" s="6"/>
      <c r="B321" s="6"/>
      <c r="C321" s="6"/>
      <c r="D321" s="6"/>
      <c r="E321" s="6"/>
      <c r="F321" s="6"/>
      <c r="G321" s="6"/>
    </row>
    <row r="322" spans="1:7" x14ac:dyDescent="0.3">
      <c r="A322" s="6"/>
      <c r="B322" s="6"/>
      <c r="C322" s="6"/>
      <c r="D322" s="6"/>
      <c r="E322" s="6"/>
      <c r="F322" s="6"/>
      <c r="G322" s="6"/>
    </row>
    <row r="323" spans="1:7" x14ac:dyDescent="0.3">
      <c r="A323" s="6"/>
      <c r="B323" s="6"/>
      <c r="C323" s="6"/>
      <c r="D323" s="6"/>
      <c r="E323" s="6"/>
      <c r="F323" s="6"/>
      <c r="G323" s="6"/>
    </row>
    <row r="324" spans="1:7" x14ac:dyDescent="0.3">
      <c r="A324" s="6"/>
      <c r="B324" s="6"/>
      <c r="C324" s="6"/>
      <c r="D324" s="6"/>
      <c r="E324" s="6"/>
      <c r="F324" s="6"/>
      <c r="G324" s="6"/>
    </row>
    <row r="325" spans="1:7" x14ac:dyDescent="0.3">
      <c r="A325" s="6"/>
      <c r="B325" s="6"/>
      <c r="C325" s="6"/>
      <c r="D325" s="6"/>
      <c r="E325" s="6"/>
      <c r="F325" s="6"/>
      <c r="G325" s="6"/>
    </row>
    <row r="326" spans="1:7" x14ac:dyDescent="0.3">
      <c r="A326" s="6"/>
      <c r="B326" s="6"/>
      <c r="C326" s="6"/>
      <c r="D326" s="6"/>
      <c r="E326" s="6"/>
      <c r="F326" s="6"/>
      <c r="G326" s="6"/>
    </row>
    <row r="327" spans="1:7" x14ac:dyDescent="0.3">
      <c r="A327" s="6"/>
      <c r="B327" s="6"/>
      <c r="C327" s="6"/>
      <c r="D327" s="6"/>
      <c r="E327" s="6"/>
      <c r="F327" s="6"/>
      <c r="G327" s="6"/>
    </row>
    <row r="328" spans="1:7" x14ac:dyDescent="0.3">
      <c r="A328" s="6"/>
      <c r="B328" s="6"/>
      <c r="C328" s="6"/>
      <c r="D328" s="6"/>
      <c r="E328" s="6"/>
      <c r="F328" s="6"/>
      <c r="G328" s="6"/>
    </row>
    <row r="329" spans="1:7" x14ac:dyDescent="0.3">
      <c r="A329" s="6"/>
      <c r="B329" s="6"/>
      <c r="C329" s="6"/>
      <c r="D329" s="6"/>
      <c r="E329" s="6"/>
      <c r="F329" s="6"/>
      <c r="G329" s="6"/>
    </row>
    <row r="330" spans="1:7" x14ac:dyDescent="0.3">
      <c r="A330" s="6"/>
      <c r="B330" s="6"/>
      <c r="C330" s="6"/>
      <c r="D330" s="6"/>
      <c r="E330" s="6"/>
      <c r="F330" s="6"/>
      <c r="G330" s="6"/>
    </row>
    <row r="331" spans="1:7" x14ac:dyDescent="0.3">
      <c r="A331" s="6"/>
      <c r="B331" s="6"/>
      <c r="C331" s="6"/>
      <c r="D331" s="6"/>
      <c r="E331" s="6"/>
      <c r="F331" s="6"/>
      <c r="G331" s="6"/>
    </row>
    <row r="332" spans="1:7" x14ac:dyDescent="0.3">
      <c r="A332" s="6"/>
      <c r="B332" s="6"/>
      <c r="C332" s="6"/>
      <c r="D332" s="6"/>
      <c r="E332" s="6"/>
      <c r="F332" s="6"/>
      <c r="G332" s="6"/>
    </row>
    <row r="333" spans="1:7" x14ac:dyDescent="0.3">
      <c r="A333" s="6"/>
      <c r="B333" s="6"/>
      <c r="C333" s="6"/>
      <c r="D333" s="6"/>
      <c r="E333" s="6"/>
      <c r="F333" s="6"/>
      <c r="G333" s="6"/>
    </row>
    <row r="334" spans="1:7" x14ac:dyDescent="0.3">
      <c r="A334" s="6"/>
      <c r="B334" s="6"/>
      <c r="C334" s="6"/>
      <c r="D334" s="6"/>
      <c r="E334" s="6"/>
      <c r="F334" s="6"/>
      <c r="G334" s="6"/>
    </row>
    <row r="335" spans="1:7" x14ac:dyDescent="0.3">
      <c r="A335" s="6"/>
      <c r="B335" s="6"/>
      <c r="C335" s="6"/>
      <c r="D335" s="6"/>
      <c r="E335" s="6"/>
      <c r="F335" s="6"/>
      <c r="G335" s="6"/>
    </row>
    <row r="336" spans="1:7" x14ac:dyDescent="0.3">
      <c r="A336" s="6"/>
      <c r="B336" s="6"/>
      <c r="C336" s="6"/>
      <c r="D336" s="6"/>
      <c r="E336" s="6"/>
      <c r="F336" s="6"/>
      <c r="G336" s="6"/>
    </row>
    <row r="337" spans="1:7" x14ac:dyDescent="0.3">
      <c r="A337" s="6"/>
      <c r="B337" s="6"/>
      <c r="C337" s="6"/>
      <c r="D337" s="6"/>
      <c r="E337" s="6"/>
      <c r="F337" s="6"/>
      <c r="G337" s="6"/>
    </row>
    <row r="338" spans="1:7" x14ac:dyDescent="0.3">
      <c r="A338" s="6"/>
      <c r="B338" s="6"/>
      <c r="C338" s="6"/>
      <c r="D338" s="6"/>
      <c r="E338" s="6"/>
      <c r="F338" s="6"/>
      <c r="G338" s="6"/>
    </row>
    <row r="339" spans="1:7" x14ac:dyDescent="0.3">
      <c r="A339" s="6"/>
      <c r="B339" s="6"/>
      <c r="C339" s="6"/>
      <c r="D339" s="6"/>
      <c r="E339" s="6"/>
      <c r="F339" s="6"/>
      <c r="G339" s="6"/>
    </row>
    <row r="340" spans="1:7" x14ac:dyDescent="0.3">
      <c r="A340" s="6"/>
      <c r="B340" s="6"/>
      <c r="C340" s="6"/>
      <c r="D340" s="6"/>
      <c r="E340" s="6"/>
      <c r="F340" s="6"/>
      <c r="G340" s="6"/>
    </row>
    <row r="341" spans="1:7" x14ac:dyDescent="0.3">
      <c r="A341" s="6"/>
      <c r="B341" s="6"/>
      <c r="C341" s="6"/>
      <c r="D341" s="6"/>
      <c r="E341" s="6"/>
      <c r="F341" s="6"/>
      <c r="G341" s="6"/>
    </row>
    <row r="342" spans="1:7" x14ac:dyDescent="0.3">
      <c r="A342" s="6"/>
      <c r="B342" s="6"/>
      <c r="C342" s="6"/>
      <c r="D342" s="6"/>
      <c r="E342" s="6"/>
      <c r="F342" s="6"/>
      <c r="G342" s="6"/>
    </row>
    <row r="343" spans="1:7" x14ac:dyDescent="0.3">
      <c r="A343" s="6"/>
      <c r="B343" s="6"/>
      <c r="C343" s="6"/>
      <c r="D343" s="6"/>
      <c r="E343" s="6"/>
      <c r="F343" s="6"/>
      <c r="G343" s="6"/>
    </row>
    <row r="344" spans="1:7" x14ac:dyDescent="0.3">
      <c r="A344" s="6"/>
      <c r="B344" s="6"/>
      <c r="C344" s="6"/>
      <c r="D344" s="6"/>
      <c r="E344" s="6"/>
      <c r="F344" s="6"/>
      <c r="G344" s="6"/>
    </row>
    <row r="345" spans="1:7" x14ac:dyDescent="0.3">
      <c r="A345" s="6"/>
      <c r="B345" s="6"/>
      <c r="C345" s="6"/>
      <c r="D345" s="6"/>
      <c r="E345" s="6"/>
      <c r="F345" s="6"/>
      <c r="G345" s="6"/>
    </row>
    <row r="346" spans="1:7" x14ac:dyDescent="0.3">
      <c r="A346" s="6"/>
      <c r="B346" s="6"/>
      <c r="C346" s="6"/>
      <c r="D346" s="6"/>
      <c r="E346" s="6"/>
      <c r="F346" s="6"/>
      <c r="G346" s="6"/>
    </row>
    <row r="347" spans="1:7" x14ac:dyDescent="0.3">
      <c r="A347" s="6"/>
      <c r="B347" s="6"/>
      <c r="C347" s="6"/>
      <c r="D347" s="6"/>
      <c r="E347" s="6"/>
      <c r="F347" s="6"/>
      <c r="G347" s="6"/>
    </row>
    <row r="348" spans="1:7" x14ac:dyDescent="0.3">
      <c r="A348" s="6"/>
      <c r="B348" s="6"/>
      <c r="C348" s="6"/>
      <c r="D348" s="6"/>
      <c r="E348" s="6"/>
      <c r="F348" s="6"/>
      <c r="G348" s="6"/>
    </row>
    <row r="349" spans="1:7" x14ac:dyDescent="0.3">
      <c r="A349" s="6"/>
      <c r="B349" s="6"/>
      <c r="C349" s="6"/>
      <c r="D349" s="6"/>
      <c r="E349" s="6"/>
      <c r="F349" s="6"/>
      <c r="G349" s="6"/>
    </row>
    <row r="350" spans="1:7" x14ac:dyDescent="0.3">
      <c r="A350" s="6"/>
      <c r="B350" s="6"/>
      <c r="C350" s="6"/>
      <c r="D350" s="6"/>
      <c r="E350" s="6"/>
      <c r="F350" s="6"/>
      <c r="G350" s="6"/>
    </row>
    <row r="351" spans="1:7" x14ac:dyDescent="0.3">
      <c r="A351" s="6"/>
      <c r="B351" s="6"/>
      <c r="C351" s="6"/>
      <c r="D351" s="6"/>
      <c r="E351" s="6"/>
      <c r="F351" s="6"/>
      <c r="G351" s="6"/>
    </row>
    <row r="352" spans="1:7" x14ac:dyDescent="0.3">
      <c r="A352" s="6"/>
      <c r="B352" s="6"/>
      <c r="C352" s="6"/>
      <c r="D352" s="6"/>
      <c r="E352" s="6"/>
      <c r="F352" s="6"/>
      <c r="G352" s="6"/>
    </row>
    <row r="353" spans="1:7" x14ac:dyDescent="0.3">
      <c r="A353" s="6"/>
      <c r="B353" s="6"/>
      <c r="C353" s="6"/>
      <c r="D353" s="6"/>
      <c r="E353" s="6"/>
      <c r="F353" s="6"/>
      <c r="G353" s="6"/>
    </row>
    <row r="354" spans="1:7" x14ac:dyDescent="0.3">
      <c r="A354" s="6"/>
      <c r="B354" s="6"/>
      <c r="C354" s="6"/>
      <c r="D354" s="6"/>
      <c r="E354" s="6"/>
      <c r="F354" s="6"/>
      <c r="G354" s="6"/>
    </row>
    <row r="355" spans="1:7" x14ac:dyDescent="0.3">
      <c r="A355" s="6"/>
      <c r="B355" s="6"/>
      <c r="C355" s="6"/>
      <c r="D355" s="6"/>
      <c r="E355" s="6"/>
      <c r="F355" s="6"/>
      <c r="G355" s="6"/>
    </row>
    <row r="356" spans="1:7" x14ac:dyDescent="0.3">
      <c r="A356" s="6"/>
      <c r="B356" s="6"/>
      <c r="C356" s="6"/>
      <c r="D356" s="6"/>
      <c r="E356" s="6"/>
      <c r="F356" s="6"/>
      <c r="G356" s="6"/>
    </row>
    <row r="357" spans="1:7" x14ac:dyDescent="0.3">
      <c r="A357" s="6"/>
      <c r="B357" s="6"/>
      <c r="C357" s="6"/>
      <c r="D357" s="6"/>
      <c r="E357" s="6"/>
      <c r="F357" s="6"/>
      <c r="G357" s="6"/>
    </row>
    <row r="358" spans="1:7" x14ac:dyDescent="0.3">
      <c r="A358" s="6"/>
      <c r="B358" s="6"/>
      <c r="C358" s="6"/>
      <c r="D358" s="6"/>
      <c r="E358" s="6"/>
      <c r="F358" s="6"/>
      <c r="G358" s="6"/>
    </row>
    <row r="359" spans="1:7" x14ac:dyDescent="0.3">
      <c r="A359" s="6"/>
      <c r="B359" s="6"/>
      <c r="C359" s="6"/>
      <c r="D359" s="6"/>
      <c r="E359" s="6"/>
      <c r="F359" s="6"/>
      <c r="G359" s="6"/>
    </row>
    <row r="360" spans="1:7" x14ac:dyDescent="0.3">
      <c r="A360" s="6"/>
      <c r="B360" s="6"/>
      <c r="C360" s="6"/>
      <c r="D360" s="6"/>
      <c r="E360" s="6"/>
      <c r="F360" s="6"/>
      <c r="G360" s="6"/>
    </row>
    <row r="361" spans="1:7" x14ac:dyDescent="0.3">
      <c r="A361" s="6"/>
      <c r="B361" s="6"/>
      <c r="C361" s="6"/>
      <c r="D361" s="6"/>
      <c r="E361" s="6"/>
      <c r="F361" s="6"/>
      <c r="G361" s="6"/>
    </row>
    <row r="362" spans="1:7" x14ac:dyDescent="0.3">
      <c r="A362" s="6"/>
      <c r="B362" s="6"/>
      <c r="C362" s="6"/>
      <c r="D362" s="6"/>
      <c r="E362" s="6"/>
      <c r="F362" s="6"/>
      <c r="G362" s="6"/>
    </row>
    <row r="363" spans="1:7" x14ac:dyDescent="0.3">
      <c r="A363" s="6"/>
      <c r="B363" s="6"/>
      <c r="C363" s="6"/>
      <c r="D363" s="6"/>
      <c r="E363" s="6"/>
      <c r="F363" s="6"/>
      <c r="G363" s="6"/>
    </row>
    <row r="364" spans="1:7" x14ac:dyDescent="0.3">
      <c r="A364" s="6"/>
      <c r="B364" s="6"/>
      <c r="C364" s="6"/>
      <c r="D364" s="6"/>
      <c r="E364" s="6"/>
      <c r="F364" s="6"/>
      <c r="G364" s="6"/>
    </row>
    <row r="365" spans="1:7" x14ac:dyDescent="0.3">
      <c r="A365" s="6"/>
      <c r="B365" s="6"/>
      <c r="C365" s="6"/>
      <c r="D365" s="6"/>
      <c r="E365" s="6"/>
      <c r="F365" s="6"/>
      <c r="G365" s="6"/>
    </row>
    <row r="366" spans="1:7" x14ac:dyDescent="0.3">
      <c r="A366" s="6"/>
      <c r="B366" s="6"/>
      <c r="C366" s="6"/>
      <c r="D366" s="6"/>
      <c r="E366" s="6"/>
      <c r="F366" s="6"/>
      <c r="G366" s="6"/>
    </row>
    <row r="367" spans="1:7" x14ac:dyDescent="0.3">
      <c r="A367" s="6"/>
      <c r="B367" s="6"/>
      <c r="C367" s="6"/>
      <c r="D367" s="6"/>
      <c r="E367" s="6"/>
      <c r="F367" s="6"/>
      <c r="G367" s="6"/>
    </row>
    <row r="368" spans="1:7" x14ac:dyDescent="0.3">
      <c r="A368" s="6"/>
      <c r="B368" s="6"/>
      <c r="C368" s="6"/>
      <c r="D368" s="6"/>
      <c r="E368" s="6"/>
      <c r="F368" s="6"/>
      <c r="G368" s="6"/>
    </row>
    <row r="369" spans="1:7" x14ac:dyDescent="0.3">
      <c r="A369" s="6"/>
      <c r="B369" s="6"/>
      <c r="C369" s="6"/>
      <c r="D369" s="6"/>
      <c r="E369" s="6"/>
      <c r="F369" s="6"/>
      <c r="G369" s="6"/>
    </row>
    <row r="370" spans="1:7" x14ac:dyDescent="0.3">
      <c r="A370" s="6"/>
      <c r="B370" s="6"/>
      <c r="C370" s="6"/>
      <c r="D370" s="6"/>
      <c r="E370" s="6"/>
      <c r="F370" s="6"/>
      <c r="G370" s="6"/>
    </row>
    <row r="371" spans="1:7" x14ac:dyDescent="0.3">
      <c r="A371" s="6"/>
      <c r="B371" s="6"/>
      <c r="C371" s="6"/>
      <c r="D371" s="6"/>
      <c r="E371" s="6"/>
      <c r="F371" s="6"/>
      <c r="G371" s="6"/>
    </row>
    <row r="372" spans="1:7" x14ac:dyDescent="0.3">
      <c r="A372" s="6"/>
      <c r="B372" s="6"/>
      <c r="C372" s="6"/>
      <c r="D372" s="6"/>
      <c r="E372" s="6"/>
      <c r="F372" s="6"/>
      <c r="G372" s="6"/>
    </row>
    <row r="373" spans="1:7" x14ac:dyDescent="0.3">
      <c r="A373" s="6"/>
      <c r="B373" s="6"/>
      <c r="C373" s="6"/>
      <c r="D373" s="6"/>
      <c r="E373" s="6"/>
      <c r="F373" s="6"/>
      <c r="G373" s="6"/>
    </row>
    <row r="374" spans="1:7" x14ac:dyDescent="0.3">
      <c r="A374" s="6"/>
      <c r="B374" s="6"/>
      <c r="C374" s="6"/>
      <c r="D374" s="6"/>
      <c r="E374" s="6"/>
      <c r="F374" s="6"/>
      <c r="G374" s="6"/>
    </row>
    <row r="375" spans="1:7" x14ac:dyDescent="0.3">
      <c r="A375" s="6"/>
      <c r="B375" s="6"/>
      <c r="C375" s="6"/>
      <c r="D375" s="6"/>
      <c r="E375" s="6"/>
      <c r="F375" s="6"/>
      <c r="G375" s="6"/>
    </row>
    <row r="376" spans="1:7" x14ac:dyDescent="0.3">
      <c r="A376" s="6"/>
      <c r="B376" s="6"/>
      <c r="C376" s="6"/>
      <c r="D376" s="6"/>
      <c r="E376" s="6"/>
      <c r="F376" s="6"/>
      <c r="G376" s="6"/>
    </row>
    <row r="377" spans="1:7" x14ac:dyDescent="0.3">
      <c r="A377" s="6"/>
      <c r="B377" s="6"/>
      <c r="C377" s="6"/>
      <c r="D377" s="6"/>
      <c r="E377" s="6"/>
      <c r="F377" s="6"/>
      <c r="G377" s="6"/>
    </row>
    <row r="378" spans="1:7" x14ac:dyDescent="0.3">
      <c r="A378" s="6"/>
      <c r="B378" s="6"/>
      <c r="C378" s="6"/>
      <c r="D378" s="6"/>
      <c r="E378" s="6"/>
      <c r="F378" s="6"/>
      <c r="G378" s="6"/>
    </row>
    <row r="379" spans="1:7" x14ac:dyDescent="0.3">
      <c r="A379" s="6"/>
      <c r="B379" s="6"/>
      <c r="C379" s="6"/>
      <c r="D379" s="6"/>
      <c r="E379" s="6"/>
      <c r="F379" s="6"/>
      <c r="G379" s="6"/>
    </row>
    <row r="380" spans="1:7" x14ac:dyDescent="0.3">
      <c r="A380" s="6"/>
      <c r="B380" s="6"/>
      <c r="C380" s="6"/>
      <c r="D380" s="6"/>
      <c r="E380" s="6"/>
      <c r="F380" s="6"/>
      <c r="G380" s="6"/>
    </row>
    <row r="381" spans="1:7" x14ac:dyDescent="0.3">
      <c r="A381" s="6"/>
      <c r="B381" s="6"/>
      <c r="C381" s="6"/>
      <c r="D381" s="6"/>
      <c r="E381" s="6"/>
      <c r="F381" s="6"/>
      <c r="G381" s="6"/>
    </row>
    <row r="382" spans="1:7" x14ac:dyDescent="0.3">
      <c r="A382" s="6"/>
      <c r="B382" s="6"/>
      <c r="C382" s="6"/>
      <c r="D382" s="6"/>
      <c r="E382" s="6"/>
      <c r="F382" s="6"/>
      <c r="G382" s="6"/>
    </row>
    <row r="383" spans="1:7" x14ac:dyDescent="0.3">
      <c r="A383" s="6"/>
      <c r="B383" s="6"/>
      <c r="C383" s="6"/>
      <c r="D383" s="6"/>
      <c r="E383" s="6"/>
      <c r="F383" s="6"/>
      <c r="G383" s="6"/>
    </row>
    <row r="384" spans="1:7" x14ac:dyDescent="0.3">
      <c r="A384" s="6"/>
      <c r="B384" s="6"/>
      <c r="C384" s="6"/>
      <c r="D384" s="6"/>
      <c r="E384" s="6"/>
      <c r="F384" s="6"/>
      <c r="G384" s="6"/>
    </row>
    <row r="385" spans="1:7" x14ac:dyDescent="0.3">
      <c r="A385" s="6"/>
      <c r="B385" s="6"/>
      <c r="C385" s="6"/>
      <c r="D385" s="6"/>
      <c r="E385" s="6"/>
      <c r="F385" s="6"/>
      <c r="G385" s="6"/>
    </row>
    <row r="386" spans="1:7" x14ac:dyDescent="0.3">
      <c r="A386" s="6"/>
      <c r="B386" s="6"/>
      <c r="C386" s="6"/>
      <c r="D386" s="6"/>
      <c r="E386" s="6"/>
      <c r="F386" s="6"/>
      <c r="G386" s="6"/>
    </row>
    <row r="387" spans="1:7" x14ac:dyDescent="0.3">
      <c r="A387" s="6"/>
      <c r="B387" s="6"/>
      <c r="C387" s="6"/>
      <c r="D387" s="6"/>
      <c r="E387" s="6"/>
      <c r="F387" s="6"/>
      <c r="G387" s="6"/>
    </row>
    <row r="388" spans="1:7" x14ac:dyDescent="0.3">
      <c r="A388" s="6"/>
      <c r="B388" s="6"/>
      <c r="C388" s="6"/>
      <c r="D388" s="6"/>
      <c r="E388" s="6"/>
      <c r="F388" s="6"/>
      <c r="G388" s="6"/>
    </row>
    <row r="389" spans="1:7" x14ac:dyDescent="0.3">
      <c r="A389" s="6"/>
      <c r="B389" s="6"/>
      <c r="C389" s="6"/>
      <c r="D389" s="6"/>
      <c r="E389" s="6"/>
      <c r="F389" s="6"/>
      <c r="G389" s="6"/>
    </row>
    <row r="390" spans="1:7" x14ac:dyDescent="0.3">
      <c r="A390" s="6"/>
      <c r="B390" s="6"/>
      <c r="C390" s="6"/>
      <c r="D390" s="6"/>
      <c r="E390" s="6"/>
      <c r="F390" s="6"/>
      <c r="G390" s="6"/>
    </row>
    <row r="391" spans="1:7" x14ac:dyDescent="0.3">
      <c r="A391" s="6"/>
      <c r="B391" s="6"/>
      <c r="C391" s="6"/>
      <c r="D391" s="6"/>
      <c r="E391" s="6"/>
      <c r="F391" s="6"/>
      <c r="G391" s="6"/>
    </row>
    <row r="392" spans="1:7" x14ac:dyDescent="0.3">
      <c r="A392" s="6"/>
      <c r="B392" s="6"/>
      <c r="C392" s="6"/>
      <c r="D392" s="6"/>
      <c r="E392" s="6"/>
      <c r="F392" s="6"/>
      <c r="G392" s="6"/>
    </row>
    <row r="393" spans="1:7" x14ac:dyDescent="0.3">
      <c r="A393" s="6"/>
      <c r="B393" s="6"/>
      <c r="C393" s="6"/>
      <c r="D393" s="6"/>
      <c r="E393" s="6"/>
      <c r="F393" s="6"/>
      <c r="G393" s="6"/>
    </row>
    <row r="394" spans="1:7" x14ac:dyDescent="0.3">
      <c r="A394" s="6"/>
      <c r="B394" s="6"/>
      <c r="C394" s="6"/>
      <c r="D394" s="6"/>
      <c r="E394" s="6"/>
      <c r="F394" s="6"/>
      <c r="G394" s="6"/>
    </row>
    <row r="395" spans="1:7" x14ac:dyDescent="0.3">
      <c r="A395" s="6"/>
      <c r="B395" s="6"/>
      <c r="C395" s="6"/>
      <c r="D395" s="6"/>
      <c r="E395" s="6"/>
      <c r="F395" s="6"/>
      <c r="G395" s="6"/>
    </row>
    <row r="396" spans="1:7" x14ac:dyDescent="0.3">
      <c r="A396" s="6"/>
      <c r="B396" s="6"/>
      <c r="C396" s="6"/>
      <c r="D396" s="6"/>
      <c r="E396" s="6"/>
      <c r="F396" s="6"/>
      <c r="G396" s="6"/>
    </row>
    <row r="397" spans="1:7" x14ac:dyDescent="0.3">
      <c r="A397" s="6"/>
      <c r="B397" s="6"/>
      <c r="C397" s="6"/>
      <c r="D397" s="6"/>
      <c r="E397" s="6"/>
      <c r="F397" s="6"/>
      <c r="G397" s="6"/>
    </row>
    <row r="398" spans="1:7" x14ac:dyDescent="0.3">
      <c r="A398" s="6"/>
      <c r="B398" s="6"/>
      <c r="C398" s="6"/>
      <c r="D398" s="6"/>
      <c r="E398" s="6"/>
      <c r="F398" s="6"/>
      <c r="G398" s="6"/>
    </row>
    <row r="399" spans="1:7" x14ac:dyDescent="0.3">
      <c r="A399" s="6"/>
      <c r="B399" s="6"/>
      <c r="C399" s="6"/>
      <c r="D399" s="6"/>
      <c r="E399" s="6"/>
      <c r="F399" s="6"/>
      <c r="G399" s="6"/>
    </row>
    <row r="400" spans="1:7" x14ac:dyDescent="0.3">
      <c r="A400" s="6"/>
      <c r="B400" s="6"/>
      <c r="C400" s="6"/>
      <c r="D400" s="6"/>
      <c r="E400" s="6"/>
      <c r="F400" s="6"/>
      <c r="G400" s="6"/>
    </row>
    <row r="401" spans="1:7" x14ac:dyDescent="0.3">
      <c r="A401" s="6"/>
      <c r="B401" s="6"/>
      <c r="C401" s="6"/>
      <c r="D401" s="6"/>
      <c r="E401" s="6"/>
      <c r="F401" s="6"/>
      <c r="G401" s="6"/>
    </row>
    <row r="402" spans="1:7" x14ac:dyDescent="0.3">
      <c r="A402" s="6"/>
      <c r="B402" s="6"/>
      <c r="C402" s="6"/>
      <c r="D402" s="6"/>
      <c r="E402" s="6"/>
      <c r="F402" s="6"/>
      <c r="G402" s="6"/>
    </row>
    <row r="403" spans="1:7" x14ac:dyDescent="0.3">
      <c r="A403" s="6"/>
      <c r="B403" s="6"/>
      <c r="C403" s="6"/>
      <c r="D403" s="6"/>
      <c r="E403" s="6"/>
      <c r="F403" s="6"/>
      <c r="G403" s="6"/>
    </row>
    <row r="404" spans="1:7" x14ac:dyDescent="0.3">
      <c r="A404" s="6"/>
      <c r="B404" s="6"/>
      <c r="C404" s="6"/>
      <c r="D404" s="6"/>
      <c r="E404" s="6"/>
      <c r="F404" s="6"/>
      <c r="G404" s="6"/>
    </row>
    <row r="405" spans="1:7" x14ac:dyDescent="0.3">
      <c r="A405" s="6"/>
      <c r="B405" s="6"/>
      <c r="C405" s="6"/>
      <c r="D405" s="6"/>
      <c r="E405" s="6"/>
      <c r="F405" s="6"/>
      <c r="G405" s="6"/>
    </row>
    <row r="406" spans="1:7" x14ac:dyDescent="0.3">
      <c r="A406" s="6"/>
      <c r="B406" s="6"/>
      <c r="C406" s="6"/>
      <c r="D406" s="6"/>
      <c r="E406" s="6"/>
      <c r="F406" s="6"/>
      <c r="G406" s="6"/>
    </row>
    <row r="407" spans="1:7" x14ac:dyDescent="0.3">
      <c r="A407" s="6"/>
      <c r="B407" s="6"/>
      <c r="C407" s="6"/>
      <c r="D407" s="6"/>
      <c r="E407" s="6"/>
      <c r="F407" s="6"/>
      <c r="G407" s="6"/>
    </row>
    <row r="408" spans="1:7" x14ac:dyDescent="0.3">
      <c r="A408" s="6"/>
      <c r="B408" s="6"/>
      <c r="C408" s="6"/>
      <c r="D408" s="6"/>
      <c r="E408" s="6"/>
      <c r="F408" s="6"/>
      <c r="G408" s="6"/>
    </row>
    <row r="409" spans="1:7" x14ac:dyDescent="0.3">
      <c r="A409" s="6"/>
      <c r="B409" s="6"/>
      <c r="C409" s="6"/>
      <c r="D409" s="6"/>
      <c r="E409" s="6"/>
      <c r="F409" s="6"/>
      <c r="G409" s="6"/>
    </row>
    <row r="410" spans="1:7" x14ac:dyDescent="0.3">
      <c r="A410" s="6"/>
      <c r="B410" s="6"/>
      <c r="C410" s="6"/>
      <c r="D410" s="6"/>
      <c r="E410" s="6"/>
      <c r="F410" s="6"/>
      <c r="G410" s="6"/>
    </row>
    <row r="411" spans="1:7" x14ac:dyDescent="0.3">
      <c r="A411" s="6"/>
      <c r="B411" s="6"/>
      <c r="C411" s="6"/>
      <c r="D411" s="6"/>
      <c r="E411" s="6"/>
      <c r="F411" s="6"/>
      <c r="G411" s="6"/>
    </row>
    <row r="412" spans="1:7" x14ac:dyDescent="0.3">
      <c r="A412" s="6"/>
      <c r="B412" s="6"/>
      <c r="C412" s="6"/>
      <c r="D412" s="6"/>
      <c r="E412" s="6"/>
      <c r="F412" s="6"/>
      <c r="G412" s="6"/>
    </row>
    <row r="413" spans="1:7" x14ac:dyDescent="0.3">
      <c r="A413" s="6"/>
      <c r="B413" s="6"/>
      <c r="C413" s="6"/>
      <c r="D413" s="6"/>
      <c r="E413" s="6"/>
      <c r="F413" s="6"/>
      <c r="G413" s="6"/>
    </row>
    <row r="414" spans="1:7" x14ac:dyDescent="0.3">
      <c r="A414" s="6"/>
      <c r="B414" s="6"/>
      <c r="C414" s="6"/>
      <c r="D414" s="6"/>
      <c r="E414" s="6"/>
      <c r="F414" s="6"/>
      <c r="G414" s="6"/>
    </row>
    <row r="415" spans="1:7" x14ac:dyDescent="0.3">
      <c r="A415" s="6"/>
      <c r="B415" s="6"/>
      <c r="C415" s="6"/>
      <c r="D415" s="6"/>
      <c r="E415" s="6"/>
      <c r="F415" s="6"/>
      <c r="G415" s="6"/>
    </row>
    <row r="416" spans="1:7" x14ac:dyDescent="0.3">
      <c r="A416" s="6"/>
      <c r="B416" s="6"/>
      <c r="C416" s="6"/>
      <c r="D416" s="6"/>
      <c r="E416" s="6"/>
      <c r="F416" s="6"/>
      <c r="G416" s="6"/>
    </row>
    <row r="417" spans="1:7" x14ac:dyDescent="0.3">
      <c r="A417" s="6"/>
      <c r="B417" s="6"/>
      <c r="C417" s="6"/>
      <c r="D417" s="6"/>
      <c r="E417" s="6"/>
      <c r="F417" s="6"/>
      <c r="G417" s="6"/>
    </row>
    <row r="418" spans="1:7" x14ac:dyDescent="0.3">
      <c r="A418" s="6"/>
      <c r="B418" s="6"/>
      <c r="C418" s="6"/>
      <c r="D418" s="6"/>
      <c r="E418" s="6"/>
      <c r="F418" s="6"/>
      <c r="G418" s="6"/>
    </row>
    <row r="419" spans="1:7" x14ac:dyDescent="0.3">
      <c r="A419" s="6"/>
      <c r="B419" s="6"/>
      <c r="C419" s="6"/>
      <c r="D419" s="6"/>
      <c r="E419" s="6"/>
      <c r="F419" s="6"/>
      <c r="G419" s="6"/>
    </row>
    <row r="420" spans="1:7" x14ac:dyDescent="0.3">
      <c r="A420" s="6"/>
      <c r="B420" s="6"/>
      <c r="C420" s="6"/>
      <c r="D420" s="6"/>
      <c r="E420" s="6"/>
      <c r="F420" s="6"/>
      <c r="G420" s="6"/>
    </row>
    <row r="421" spans="1:7" x14ac:dyDescent="0.3">
      <c r="A421" s="6"/>
      <c r="B421" s="6"/>
      <c r="C421" s="6"/>
      <c r="D421" s="6"/>
      <c r="E421" s="6"/>
      <c r="F421" s="6"/>
      <c r="G421" s="6"/>
    </row>
    <row r="422" spans="1:7" x14ac:dyDescent="0.3">
      <c r="A422" s="6"/>
      <c r="B422" s="6"/>
      <c r="C422" s="6"/>
      <c r="D422" s="6"/>
      <c r="E422" s="6"/>
      <c r="F422" s="6"/>
      <c r="G422" s="6"/>
    </row>
    <row r="423" spans="1:7" x14ac:dyDescent="0.3">
      <c r="A423" s="6"/>
      <c r="B423" s="6"/>
      <c r="C423" s="6"/>
      <c r="D423" s="6"/>
      <c r="E423" s="6"/>
      <c r="F423" s="6"/>
      <c r="G423" s="6"/>
    </row>
    <row r="424" spans="1:7" x14ac:dyDescent="0.3">
      <c r="A424" s="6"/>
      <c r="B424" s="6"/>
      <c r="C424" s="6"/>
      <c r="D424" s="6"/>
      <c r="E424" s="6"/>
      <c r="F424" s="6"/>
      <c r="G424" s="6"/>
    </row>
    <row r="425" spans="1:7" x14ac:dyDescent="0.3">
      <c r="A425" s="6"/>
      <c r="B425" s="6"/>
      <c r="C425" s="6"/>
      <c r="D425" s="6"/>
      <c r="E425" s="6"/>
      <c r="F425" s="6"/>
      <c r="G425" s="6"/>
    </row>
    <row r="426" spans="1:7" x14ac:dyDescent="0.3">
      <c r="A426" s="6"/>
      <c r="B426" s="6"/>
      <c r="C426" s="6"/>
      <c r="D426" s="6"/>
      <c r="E426" s="6"/>
      <c r="F426" s="6"/>
      <c r="G426" s="6"/>
    </row>
    <row r="427" spans="1:7" x14ac:dyDescent="0.3">
      <c r="A427" s="6"/>
      <c r="B427" s="6"/>
      <c r="C427" s="6"/>
      <c r="D427" s="6"/>
      <c r="E427" s="6"/>
      <c r="F427" s="6"/>
      <c r="G427" s="6"/>
    </row>
    <row r="428" spans="1:7" x14ac:dyDescent="0.3">
      <c r="A428" s="6"/>
      <c r="B428" s="6"/>
      <c r="C428" s="6"/>
      <c r="D428" s="6"/>
      <c r="E428" s="6"/>
      <c r="F428" s="6"/>
      <c r="G428" s="6"/>
    </row>
    <row r="429" spans="1:7" x14ac:dyDescent="0.3">
      <c r="A429" s="6"/>
      <c r="B429" s="6"/>
      <c r="C429" s="6"/>
      <c r="D429" s="6"/>
      <c r="E429" s="6"/>
      <c r="F429" s="6"/>
      <c r="G429" s="6"/>
    </row>
    <row r="430" spans="1:7" x14ac:dyDescent="0.3">
      <c r="A430" s="6"/>
      <c r="B430" s="6"/>
      <c r="C430" s="6"/>
      <c r="D430" s="6"/>
      <c r="E430" s="6"/>
      <c r="F430" s="6"/>
      <c r="G430" s="6"/>
    </row>
    <row r="431" spans="1:7" x14ac:dyDescent="0.3">
      <c r="A431" s="6"/>
      <c r="B431" s="6"/>
      <c r="C431" s="6"/>
      <c r="D431" s="6"/>
      <c r="E431" s="6"/>
      <c r="F431" s="6"/>
      <c r="G431" s="6"/>
    </row>
    <row r="432" spans="1:7" x14ac:dyDescent="0.3">
      <c r="A432" s="6"/>
      <c r="B432" s="6"/>
      <c r="C432" s="6"/>
      <c r="D432" s="6"/>
      <c r="E432" s="6"/>
      <c r="F432" s="6"/>
      <c r="G432" s="6"/>
    </row>
    <row r="433" spans="1:7" x14ac:dyDescent="0.3">
      <c r="A433" s="6"/>
      <c r="B433" s="6"/>
      <c r="C433" s="6"/>
      <c r="D433" s="6"/>
      <c r="E433" s="6"/>
      <c r="F433" s="6"/>
      <c r="G433" s="6"/>
    </row>
    <row r="434" spans="1:7" x14ac:dyDescent="0.3">
      <c r="A434" s="6"/>
      <c r="B434" s="6"/>
      <c r="C434" s="6"/>
      <c r="D434" s="6"/>
      <c r="E434" s="6"/>
      <c r="F434" s="6"/>
      <c r="G434" s="6"/>
    </row>
    <row r="435" spans="1:7" x14ac:dyDescent="0.3">
      <c r="A435" s="6"/>
      <c r="B435" s="6"/>
      <c r="C435" s="6"/>
      <c r="D435" s="6"/>
      <c r="E435" s="6"/>
      <c r="F435" s="6"/>
      <c r="G435" s="6"/>
    </row>
    <row r="436" spans="1:7" x14ac:dyDescent="0.3">
      <c r="A436" s="6"/>
      <c r="B436" s="6"/>
      <c r="C436" s="6"/>
      <c r="D436" s="6"/>
      <c r="E436" s="6"/>
      <c r="F436" s="6"/>
      <c r="G436" s="6"/>
    </row>
    <row r="437" spans="1:7" x14ac:dyDescent="0.3">
      <c r="A437" s="6"/>
      <c r="B437" s="6"/>
      <c r="C437" s="6"/>
      <c r="D437" s="6"/>
      <c r="E437" s="6"/>
      <c r="F437" s="6"/>
      <c r="G437" s="6"/>
    </row>
    <row r="438" spans="1:7" x14ac:dyDescent="0.3">
      <c r="A438" s="6"/>
      <c r="B438" s="6"/>
      <c r="C438" s="6"/>
      <c r="D438" s="6"/>
      <c r="E438" s="6"/>
      <c r="F438" s="6"/>
      <c r="G438" s="6"/>
    </row>
    <row r="439" spans="1:7" x14ac:dyDescent="0.3">
      <c r="A439" s="6"/>
      <c r="B439" s="6"/>
      <c r="C439" s="6"/>
      <c r="D439" s="6"/>
      <c r="E439" s="6"/>
      <c r="F439" s="6"/>
      <c r="G439" s="6"/>
    </row>
    <row r="440" spans="1:7" x14ac:dyDescent="0.3">
      <c r="A440" s="6"/>
      <c r="B440" s="6"/>
      <c r="C440" s="6"/>
      <c r="D440" s="6"/>
      <c r="E440" s="6"/>
      <c r="F440" s="6"/>
      <c r="G440" s="6"/>
    </row>
    <row r="441" spans="1:7" x14ac:dyDescent="0.3">
      <c r="A441" s="6"/>
      <c r="B441" s="6"/>
      <c r="C441" s="6"/>
      <c r="D441" s="6"/>
      <c r="E441" s="6"/>
      <c r="F441" s="6"/>
      <c r="G441" s="6"/>
    </row>
    <row r="442" spans="1:7" x14ac:dyDescent="0.3">
      <c r="A442" s="6"/>
      <c r="B442" s="6"/>
      <c r="C442" s="6"/>
      <c r="D442" s="6"/>
      <c r="E442" s="6"/>
      <c r="F442" s="6"/>
      <c r="G442" s="6"/>
    </row>
    <row r="443" spans="1:7" x14ac:dyDescent="0.3">
      <c r="A443" s="6"/>
      <c r="B443" s="6"/>
      <c r="C443" s="6"/>
      <c r="D443" s="6"/>
      <c r="E443" s="6"/>
      <c r="F443" s="6"/>
      <c r="G443" s="6"/>
    </row>
    <row r="444" spans="1:7" x14ac:dyDescent="0.3">
      <c r="A444" s="6"/>
      <c r="B444" s="6"/>
      <c r="C444" s="6"/>
      <c r="D444" s="6"/>
      <c r="E444" s="6"/>
      <c r="F444" s="6"/>
      <c r="G444" s="6"/>
    </row>
    <row r="445" spans="1:7" x14ac:dyDescent="0.3">
      <c r="A445" s="6"/>
      <c r="B445" s="6"/>
      <c r="C445" s="6"/>
      <c r="D445" s="6"/>
      <c r="E445" s="6"/>
      <c r="F445" s="6"/>
      <c r="G445" s="6"/>
    </row>
    <row r="446" spans="1:7" x14ac:dyDescent="0.3">
      <c r="A446" s="6"/>
      <c r="B446" s="6"/>
      <c r="C446" s="6"/>
      <c r="D446" s="6"/>
      <c r="E446" s="6"/>
      <c r="F446" s="6"/>
      <c r="G446" s="6"/>
    </row>
    <row r="447" spans="1:7" x14ac:dyDescent="0.3">
      <c r="A447" s="6"/>
      <c r="B447" s="6"/>
      <c r="C447" s="6"/>
      <c r="D447" s="6"/>
      <c r="E447" s="6"/>
      <c r="F447" s="6"/>
      <c r="G447" s="6"/>
    </row>
    <row r="448" spans="1:7" x14ac:dyDescent="0.3">
      <c r="A448" s="6"/>
      <c r="B448" s="6"/>
      <c r="C448" s="6"/>
      <c r="D448" s="6"/>
      <c r="E448" s="6"/>
      <c r="F448" s="6"/>
      <c r="G448" s="6"/>
    </row>
    <row r="449" spans="1:7" x14ac:dyDescent="0.3">
      <c r="A449" s="6"/>
      <c r="B449" s="6"/>
      <c r="C449" s="6"/>
      <c r="D449" s="6"/>
      <c r="E449" s="6"/>
      <c r="F449" s="6"/>
      <c r="G449" s="6"/>
    </row>
    <row r="450" spans="1:7" x14ac:dyDescent="0.3">
      <c r="A450" s="6"/>
      <c r="B450" s="6"/>
      <c r="C450" s="6"/>
      <c r="D450" s="6"/>
      <c r="E450" s="6"/>
      <c r="F450" s="6"/>
      <c r="G450" s="6"/>
    </row>
    <row r="451" spans="1:7" x14ac:dyDescent="0.3">
      <c r="A451" s="6"/>
      <c r="B451" s="6"/>
      <c r="C451" s="6"/>
      <c r="D451" s="6"/>
      <c r="E451" s="6"/>
      <c r="F451" s="6"/>
      <c r="G451" s="6"/>
    </row>
    <row r="452" spans="1:7" x14ac:dyDescent="0.3">
      <c r="A452" s="6"/>
      <c r="B452" s="6"/>
      <c r="C452" s="6"/>
      <c r="D452" s="6"/>
      <c r="E452" s="6"/>
      <c r="F452" s="6"/>
      <c r="G452" s="6"/>
    </row>
    <row r="453" spans="1:7" x14ac:dyDescent="0.3">
      <c r="A453" s="6"/>
      <c r="B453" s="6"/>
      <c r="C453" s="6"/>
      <c r="D453" s="6"/>
      <c r="E453" s="6"/>
      <c r="F453" s="6"/>
      <c r="G453" s="6"/>
    </row>
    <row r="454" spans="1:7" x14ac:dyDescent="0.3">
      <c r="A454" s="6"/>
      <c r="B454" s="6"/>
      <c r="C454" s="6"/>
      <c r="D454" s="6"/>
      <c r="E454" s="6"/>
      <c r="F454" s="6"/>
      <c r="G454" s="6"/>
    </row>
    <row r="455" spans="1:7" x14ac:dyDescent="0.3">
      <c r="A455" s="6"/>
      <c r="B455" s="6"/>
      <c r="C455" s="6"/>
      <c r="D455" s="6"/>
      <c r="E455" s="6"/>
      <c r="F455" s="6"/>
      <c r="G455" s="6"/>
    </row>
    <row r="456" spans="1:7" x14ac:dyDescent="0.3">
      <c r="A456" s="6"/>
      <c r="B456" s="6"/>
      <c r="C456" s="6"/>
      <c r="D456" s="6"/>
      <c r="E456" s="6"/>
      <c r="F456" s="6"/>
      <c r="G456" s="6"/>
    </row>
    <row r="457" spans="1:7" x14ac:dyDescent="0.3">
      <c r="A457" s="6"/>
      <c r="B457" s="6"/>
      <c r="C457" s="6"/>
      <c r="D457" s="6"/>
      <c r="E457" s="6"/>
      <c r="F457" s="6"/>
      <c r="G457" s="6"/>
    </row>
    <row r="458" spans="1:7" x14ac:dyDescent="0.3">
      <c r="A458" s="6"/>
      <c r="B458" s="6"/>
      <c r="C458" s="6"/>
      <c r="D458" s="6"/>
      <c r="E458" s="6"/>
      <c r="F458" s="6"/>
      <c r="G458" s="6"/>
    </row>
    <row r="459" spans="1:7" x14ac:dyDescent="0.3">
      <c r="A459" s="6"/>
      <c r="B459" s="6"/>
      <c r="C459" s="6"/>
      <c r="D459" s="6"/>
      <c r="E459" s="6"/>
      <c r="F459" s="6"/>
      <c r="G459" s="6"/>
    </row>
    <row r="460" spans="1:7" x14ac:dyDescent="0.3">
      <c r="A460" s="6"/>
      <c r="B460" s="6"/>
      <c r="C460" s="6"/>
      <c r="D460" s="6"/>
      <c r="E460" s="6"/>
      <c r="F460" s="6"/>
      <c r="G460" s="6"/>
    </row>
    <row r="461" spans="1:7" x14ac:dyDescent="0.3">
      <c r="A461" s="6"/>
      <c r="B461" s="6"/>
      <c r="C461" s="6"/>
      <c r="D461" s="6"/>
      <c r="E461" s="6"/>
      <c r="F461" s="6"/>
      <c r="G461" s="6"/>
    </row>
    <row r="462" spans="1:7" x14ac:dyDescent="0.3">
      <c r="A462" s="6"/>
      <c r="B462" s="6"/>
      <c r="C462" s="6"/>
      <c r="D462" s="6"/>
      <c r="E462" s="6"/>
      <c r="F462" s="6"/>
      <c r="G462" s="6"/>
    </row>
    <row r="463" spans="1:7" x14ac:dyDescent="0.3">
      <c r="A463" s="6"/>
      <c r="B463" s="6"/>
      <c r="C463" s="6"/>
      <c r="D463" s="6"/>
      <c r="E463" s="6"/>
      <c r="F463" s="6"/>
      <c r="G463" s="6"/>
    </row>
    <row r="464" spans="1:7" x14ac:dyDescent="0.3">
      <c r="A464" s="6"/>
      <c r="B464" s="6"/>
      <c r="C464" s="6"/>
      <c r="D464" s="6"/>
      <c r="E464" s="6"/>
      <c r="F464" s="6"/>
      <c r="G464" s="6"/>
    </row>
    <row r="465" spans="1:7" x14ac:dyDescent="0.3">
      <c r="A465" s="6"/>
      <c r="B465" s="6"/>
      <c r="C465" s="6"/>
      <c r="D465" s="6"/>
      <c r="E465" s="6"/>
      <c r="F465" s="6"/>
      <c r="G465" s="6"/>
    </row>
    <row r="466" spans="1:7" x14ac:dyDescent="0.3">
      <c r="A466" s="6"/>
      <c r="B466" s="6"/>
      <c r="C466" s="6"/>
      <c r="D466" s="6"/>
      <c r="E466" s="6"/>
      <c r="F466" s="6"/>
      <c r="G466" s="6"/>
    </row>
    <row r="467" spans="1:7" x14ac:dyDescent="0.3">
      <c r="A467" s="6"/>
      <c r="B467" s="6"/>
      <c r="C467" s="6"/>
      <c r="D467" s="6"/>
      <c r="E467" s="6"/>
      <c r="F467" s="6"/>
      <c r="G467" s="6"/>
    </row>
    <row r="468" spans="1:7" x14ac:dyDescent="0.3">
      <c r="A468" s="6"/>
      <c r="B468" s="6"/>
      <c r="C468" s="6"/>
      <c r="D468" s="6"/>
      <c r="E468" s="6"/>
      <c r="F468" s="6"/>
      <c r="G468" s="6"/>
    </row>
    <row r="469" spans="1:7" x14ac:dyDescent="0.3">
      <c r="A469" s="6"/>
      <c r="B469" s="6"/>
      <c r="C469" s="6"/>
      <c r="D469" s="6"/>
      <c r="E469" s="6"/>
      <c r="F469" s="6"/>
      <c r="G469" s="6"/>
    </row>
    <row r="470" spans="1:7" x14ac:dyDescent="0.3">
      <c r="A470" s="6"/>
      <c r="B470" s="6"/>
      <c r="C470" s="6"/>
      <c r="D470" s="6"/>
      <c r="E470" s="6"/>
      <c r="F470" s="6"/>
      <c r="G470" s="6"/>
    </row>
    <row r="471" spans="1:7" x14ac:dyDescent="0.3">
      <c r="A471" s="6"/>
      <c r="B471" s="6"/>
      <c r="C471" s="6"/>
      <c r="D471" s="6"/>
      <c r="E471" s="6"/>
      <c r="F471" s="6"/>
      <c r="G471" s="6"/>
    </row>
    <row r="472" spans="1:7" x14ac:dyDescent="0.3">
      <c r="A472" s="6"/>
      <c r="B472" s="6"/>
      <c r="C472" s="6"/>
      <c r="D472" s="6"/>
      <c r="E472" s="6"/>
      <c r="F472" s="6"/>
      <c r="G472" s="6"/>
    </row>
    <row r="473" spans="1:7" x14ac:dyDescent="0.3">
      <c r="A473" s="6"/>
      <c r="B473" s="6"/>
      <c r="C473" s="6"/>
      <c r="D473" s="6"/>
      <c r="E473" s="6"/>
      <c r="F473" s="6"/>
      <c r="G473" s="6"/>
    </row>
    <row r="474" spans="1:7" x14ac:dyDescent="0.3">
      <c r="A474" s="6"/>
      <c r="B474" s="6"/>
      <c r="C474" s="6"/>
      <c r="D474" s="6"/>
      <c r="E474" s="6"/>
      <c r="F474" s="6"/>
      <c r="G474" s="6"/>
    </row>
    <row r="475" spans="1:7" x14ac:dyDescent="0.3">
      <c r="A475" s="6"/>
      <c r="B475" s="6"/>
      <c r="C475" s="6"/>
      <c r="D475" s="6"/>
      <c r="E475" s="6"/>
      <c r="F475" s="6"/>
      <c r="G475" s="6"/>
    </row>
    <row r="476" spans="1:7" x14ac:dyDescent="0.3">
      <c r="A476" s="6"/>
      <c r="B476" s="6"/>
      <c r="C476" s="6"/>
      <c r="D476" s="6"/>
      <c r="E476" s="6"/>
      <c r="F476" s="6"/>
      <c r="G476" s="6"/>
    </row>
    <row r="477" spans="1:7" x14ac:dyDescent="0.3">
      <c r="A477" s="6"/>
      <c r="B477" s="6"/>
      <c r="C477" s="6"/>
      <c r="D477" s="6"/>
      <c r="E477" s="6"/>
      <c r="F477" s="6"/>
      <c r="G477" s="6"/>
    </row>
    <row r="478" spans="1:7" x14ac:dyDescent="0.3">
      <c r="A478" s="6"/>
      <c r="B478" s="6"/>
      <c r="C478" s="6"/>
      <c r="D478" s="6"/>
      <c r="E478" s="6"/>
      <c r="F478" s="6"/>
      <c r="G478" s="6"/>
    </row>
    <row r="479" spans="1:7" x14ac:dyDescent="0.3">
      <c r="A479" s="6"/>
      <c r="B479" s="6"/>
      <c r="C479" s="6"/>
      <c r="D479" s="6"/>
      <c r="E479" s="6"/>
      <c r="F479" s="6"/>
      <c r="G479" s="6"/>
    </row>
    <row r="480" spans="1:7" x14ac:dyDescent="0.3">
      <c r="A480" s="6"/>
      <c r="B480" s="6"/>
      <c r="C480" s="6"/>
      <c r="D480" s="6"/>
      <c r="E480" s="6"/>
      <c r="F480" s="6"/>
      <c r="G480" s="6"/>
    </row>
    <row r="481" spans="1:7" x14ac:dyDescent="0.3">
      <c r="A481" s="6"/>
      <c r="B481" s="6"/>
      <c r="C481" s="6"/>
      <c r="D481" s="6"/>
      <c r="E481" s="6"/>
      <c r="F481" s="6"/>
      <c r="G481" s="6"/>
    </row>
    <row r="482" spans="1:7" x14ac:dyDescent="0.3">
      <c r="A482" s="6"/>
      <c r="B482" s="6"/>
      <c r="C482" s="6"/>
      <c r="D482" s="6"/>
      <c r="E482" s="6"/>
      <c r="F482" s="6"/>
      <c r="G482" s="6"/>
    </row>
    <row r="483" spans="1:7" x14ac:dyDescent="0.3">
      <c r="A483" s="6"/>
      <c r="B483" s="6"/>
      <c r="C483" s="6"/>
      <c r="D483" s="6"/>
      <c r="E483" s="6"/>
      <c r="F483" s="6"/>
      <c r="G483" s="6"/>
    </row>
    <row r="484" spans="1:7" x14ac:dyDescent="0.3">
      <c r="A484" s="6"/>
      <c r="B484" s="6"/>
      <c r="C484" s="6"/>
      <c r="D484" s="6"/>
      <c r="E484" s="6"/>
      <c r="F484" s="6"/>
      <c r="G484" s="6"/>
    </row>
    <row r="485" spans="1:7" x14ac:dyDescent="0.3">
      <c r="A485" s="6"/>
      <c r="B485" s="6"/>
      <c r="C485" s="6"/>
      <c r="D485" s="6"/>
      <c r="E485" s="6"/>
      <c r="F485" s="6"/>
      <c r="G485" s="6"/>
    </row>
    <row r="486" spans="1:7" x14ac:dyDescent="0.3">
      <c r="A486" s="6"/>
      <c r="B486" s="6"/>
      <c r="C486" s="6"/>
      <c r="D486" s="6"/>
      <c r="E486" s="6"/>
      <c r="F486" s="6"/>
      <c r="G486" s="6"/>
    </row>
    <row r="487" spans="1:7" x14ac:dyDescent="0.3">
      <c r="A487" s="6"/>
      <c r="B487" s="6"/>
      <c r="C487" s="6"/>
      <c r="D487" s="6"/>
      <c r="E487" s="6"/>
      <c r="F487" s="6"/>
      <c r="G487" s="6"/>
    </row>
    <row r="488" spans="1:7" x14ac:dyDescent="0.3">
      <c r="A488" s="6"/>
      <c r="B488" s="6"/>
      <c r="C488" s="6"/>
      <c r="D488" s="6"/>
      <c r="E488" s="6"/>
      <c r="F488" s="6"/>
      <c r="G488" s="6"/>
    </row>
    <row r="489" spans="1:7" x14ac:dyDescent="0.3">
      <c r="A489" s="6"/>
      <c r="B489" s="6"/>
      <c r="C489" s="6"/>
      <c r="D489" s="6"/>
      <c r="E489" s="6"/>
      <c r="F489" s="6"/>
      <c r="G489" s="6"/>
    </row>
    <row r="490" spans="1:7" x14ac:dyDescent="0.3">
      <c r="A490" s="6"/>
      <c r="B490" s="6"/>
      <c r="C490" s="6"/>
      <c r="D490" s="6"/>
      <c r="E490" s="6"/>
      <c r="F490" s="6"/>
      <c r="G490" s="6"/>
    </row>
    <row r="491" spans="1:7" x14ac:dyDescent="0.3">
      <c r="A491" s="6"/>
      <c r="B491" s="6"/>
      <c r="C491" s="6"/>
      <c r="D491" s="6"/>
      <c r="E491" s="6"/>
      <c r="F491" s="6"/>
      <c r="G491" s="6"/>
    </row>
    <row r="492" spans="1:7" x14ac:dyDescent="0.3">
      <c r="A492" s="6"/>
      <c r="B492" s="6"/>
      <c r="C492" s="6"/>
      <c r="D492" s="6"/>
      <c r="E492" s="6"/>
      <c r="F492" s="6"/>
      <c r="G492" s="6"/>
    </row>
    <row r="493" spans="1:7" x14ac:dyDescent="0.3">
      <c r="A493" s="6"/>
      <c r="B493" s="6"/>
      <c r="C493" s="6"/>
      <c r="D493" s="6"/>
      <c r="E493" s="6"/>
      <c r="F493" s="6"/>
      <c r="G493" s="6"/>
    </row>
    <row r="494" spans="1:7" x14ac:dyDescent="0.3">
      <c r="A494" s="6"/>
      <c r="B494" s="6"/>
      <c r="C494" s="6"/>
      <c r="D494" s="6"/>
      <c r="E494" s="6"/>
      <c r="F494" s="6"/>
      <c r="G494" s="6"/>
    </row>
    <row r="495" spans="1:7" x14ac:dyDescent="0.3">
      <c r="A495" s="6"/>
      <c r="B495" s="6"/>
      <c r="C495" s="6"/>
      <c r="D495" s="6"/>
      <c r="E495" s="6"/>
      <c r="F495" s="6"/>
      <c r="G495" s="6"/>
    </row>
    <row r="496" spans="1:7" x14ac:dyDescent="0.3">
      <c r="A496" s="6"/>
      <c r="B496" s="6"/>
      <c r="C496" s="6"/>
      <c r="D496" s="6"/>
      <c r="E496" s="6"/>
      <c r="F496" s="6"/>
      <c r="G496" s="6"/>
    </row>
    <row r="497" spans="1:7" x14ac:dyDescent="0.3">
      <c r="A497" s="6"/>
      <c r="B497" s="6"/>
      <c r="C497" s="6"/>
      <c r="D497" s="6"/>
      <c r="E497" s="6"/>
      <c r="F497" s="6"/>
      <c r="G497" s="6"/>
    </row>
    <row r="498" spans="1:7" x14ac:dyDescent="0.3">
      <c r="A498" s="6"/>
      <c r="B498" s="6"/>
      <c r="C498" s="6"/>
      <c r="D498" s="6"/>
      <c r="E498" s="6"/>
      <c r="F498" s="6"/>
      <c r="G498" s="6"/>
    </row>
    <row r="499" spans="1:7" x14ac:dyDescent="0.3">
      <c r="A499" s="6"/>
      <c r="B499" s="6"/>
      <c r="C499" s="6"/>
      <c r="D499" s="6"/>
      <c r="E499" s="6"/>
      <c r="F499" s="6"/>
      <c r="G499" s="6"/>
    </row>
    <row r="500" spans="1:7" x14ac:dyDescent="0.3">
      <c r="A500" s="6"/>
      <c r="B500" s="6"/>
      <c r="C500" s="6"/>
      <c r="D500" s="6"/>
      <c r="E500" s="6"/>
      <c r="F500" s="6"/>
      <c r="G500" s="6"/>
    </row>
    <row r="501" spans="1:7" x14ac:dyDescent="0.3">
      <c r="A501" s="6"/>
      <c r="B501" s="6"/>
      <c r="C501" s="6"/>
      <c r="D501" s="6"/>
      <c r="E501" s="6"/>
      <c r="F501" s="6"/>
      <c r="G501" s="6"/>
    </row>
    <row r="502" spans="1:7" x14ac:dyDescent="0.3">
      <c r="A502" s="6"/>
      <c r="B502" s="6"/>
      <c r="C502" s="6"/>
      <c r="D502" s="6"/>
      <c r="E502" s="6"/>
      <c r="F502" s="6"/>
      <c r="G502" s="6"/>
    </row>
    <row r="503" spans="1:7" x14ac:dyDescent="0.3">
      <c r="A503" s="6"/>
      <c r="B503" s="6"/>
      <c r="C503" s="6"/>
      <c r="D503" s="6"/>
      <c r="E503" s="6"/>
      <c r="F503" s="6"/>
      <c r="G503" s="6"/>
    </row>
    <row r="504" spans="1:7" x14ac:dyDescent="0.3">
      <c r="A504" s="6"/>
      <c r="B504" s="6"/>
      <c r="C504" s="6"/>
      <c r="D504" s="6"/>
      <c r="E504" s="6"/>
      <c r="F504" s="6"/>
      <c r="G504" s="6"/>
    </row>
    <row r="505" spans="1:7" x14ac:dyDescent="0.3">
      <c r="A505" s="6"/>
      <c r="B505" s="6"/>
      <c r="C505" s="6"/>
      <c r="D505" s="6"/>
      <c r="E505" s="6"/>
      <c r="F505" s="6"/>
      <c r="G505" s="6"/>
    </row>
    <row r="506" spans="1:7" x14ac:dyDescent="0.3">
      <c r="A506" s="6"/>
      <c r="B506" s="6"/>
      <c r="C506" s="6"/>
      <c r="D506" s="6"/>
      <c r="E506" s="6"/>
      <c r="F506" s="6"/>
      <c r="G506" s="6"/>
    </row>
    <row r="507" spans="1:7" x14ac:dyDescent="0.3">
      <c r="A507" s="6"/>
      <c r="B507" s="6"/>
      <c r="C507" s="6"/>
      <c r="D507" s="6"/>
      <c r="E507" s="6"/>
      <c r="F507" s="6"/>
      <c r="G507" s="6"/>
    </row>
    <row r="508" spans="1:7" x14ac:dyDescent="0.3">
      <c r="A508" s="6"/>
      <c r="B508" s="6"/>
      <c r="C508" s="6"/>
      <c r="D508" s="6"/>
      <c r="E508" s="6"/>
      <c r="F508" s="6"/>
      <c r="G508" s="6"/>
    </row>
    <row r="509" spans="1:7" x14ac:dyDescent="0.3">
      <c r="A509" s="6"/>
      <c r="B509" s="6"/>
      <c r="C509" s="6"/>
      <c r="D509" s="6"/>
      <c r="E509" s="6"/>
      <c r="F509" s="6"/>
      <c r="G509" s="6"/>
    </row>
    <row r="510" spans="1:7" x14ac:dyDescent="0.3">
      <c r="A510" s="6"/>
      <c r="B510" s="6"/>
      <c r="C510" s="6"/>
      <c r="D510" s="6"/>
      <c r="E510" s="6"/>
      <c r="F510" s="6"/>
      <c r="G510" s="6"/>
    </row>
    <row r="511" spans="1:7" x14ac:dyDescent="0.3">
      <c r="A511" s="6"/>
      <c r="B511" s="6"/>
      <c r="C511" s="6"/>
      <c r="D511" s="6"/>
      <c r="E511" s="6"/>
      <c r="F511" s="6"/>
      <c r="G511" s="6"/>
    </row>
    <row r="512" spans="1:7" x14ac:dyDescent="0.3">
      <c r="A512" s="6"/>
      <c r="B512" s="6"/>
      <c r="C512" s="6"/>
      <c r="D512" s="6"/>
      <c r="E512" s="6"/>
      <c r="F512" s="6"/>
      <c r="G512" s="6"/>
    </row>
    <row r="513" spans="1:7" x14ac:dyDescent="0.3">
      <c r="A513" s="6"/>
      <c r="B513" s="6"/>
      <c r="C513" s="6"/>
      <c r="D513" s="6"/>
      <c r="E513" s="6"/>
      <c r="F513" s="6"/>
      <c r="G513" s="6"/>
    </row>
    <row r="514" spans="1:7" x14ac:dyDescent="0.3">
      <c r="A514" s="6"/>
      <c r="B514" s="6"/>
      <c r="C514" s="6"/>
      <c r="D514" s="6"/>
      <c r="E514" s="6"/>
      <c r="F514" s="6"/>
      <c r="G514" s="6"/>
    </row>
    <row r="515" spans="1:7" x14ac:dyDescent="0.3">
      <c r="A515" s="6"/>
      <c r="B515" s="6"/>
      <c r="C515" s="6"/>
      <c r="D515" s="6"/>
      <c r="E515" s="6"/>
      <c r="F515" s="6"/>
      <c r="G515" s="6"/>
    </row>
    <row r="516" spans="1:7" x14ac:dyDescent="0.3">
      <c r="A516" s="6"/>
      <c r="B516" s="6"/>
      <c r="C516" s="6"/>
      <c r="D516" s="6"/>
      <c r="E516" s="6"/>
      <c r="F516" s="6"/>
      <c r="G516" s="6"/>
    </row>
    <row r="517" spans="1:7" x14ac:dyDescent="0.3">
      <c r="A517" s="6"/>
      <c r="B517" s="6"/>
      <c r="C517" s="6"/>
      <c r="D517" s="6"/>
      <c r="E517" s="6"/>
      <c r="F517" s="6"/>
      <c r="G517" s="6"/>
    </row>
    <row r="518" spans="1:7" x14ac:dyDescent="0.3">
      <c r="A518" s="6"/>
      <c r="B518" s="6"/>
      <c r="C518" s="6"/>
      <c r="D518" s="6"/>
      <c r="E518" s="6"/>
      <c r="F518" s="6"/>
      <c r="G518" s="6"/>
    </row>
    <row r="519" spans="1:7" x14ac:dyDescent="0.3">
      <c r="A519" s="6"/>
      <c r="B519" s="6"/>
      <c r="C519" s="6"/>
      <c r="D519" s="6"/>
      <c r="E519" s="6"/>
      <c r="F519" s="6"/>
      <c r="G519" s="6"/>
    </row>
    <row r="520" spans="1:7" x14ac:dyDescent="0.3">
      <c r="A520" s="6"/>
      <c r="B520" s="6"/>
      <c r="C520" s="6"/>
      <c r="D520" s="6"/>
      <c r="E520" s="6"/>
      <c r="F520" s="6"/>
      <c r="G520" s="6"/>
    </row>
    <row r="521" spans="1:7" x14ac:dyDescent="0.3">
      <c r="A521" s="6"/>
      <c r="B521" s="6"/>
      <c r="C521" s="6"/>
      <c r="D521" s="6"/>
      <c r="E521" s="6"/>
      <c r="F521" s="6"/>
      <c r="G521" s="6"/>
    </row>
    <row r="522" spans="1:7" x14ac:dyDescent="0.3">
      <c r="A522" s="6"/>
      <c r="B522" s="6"/>
      <c r="C522" s="6"/>
      <c r="D522" s="6"/>
      <c r="E522" s="6"/>
      <c r="F522" s="6"/>
      <c r="G522" s="6"/>
    </row>
    <row r="523" spans="1:7" x14ac:dyDescent="0.3">
      <c r="A523" s="6"/>
      <c r="B523" s="6"/>
      <c r="C523" s="6"/>
      <c r="D523" s="6"/>
      <c r="E523" s="6"/>
      <c r="F523" s="6"/>
      <c r="G523" s="6"/>
    </row>
    <row r="524" spans="1:7" x14ac:dyDescent="0.3">
      <c r="A524" s="6"/>
      <c r="B524" s="6"/>
      <c r="C524" s="6"/>
      <c r="D524" s="6"/>
      <c r="E524" s="6"/>
      <c r="F524" s="6"/>
      <c r="G524" s="6"/>
    </row>
    <row r="525" spans="1:7" x14ac:dyDescent="0.3">
      <c r="A525" s="6"/>
      <c r="B525" s="6"/>
      <c r="C525" s="6"/>
      <c r="D525" s="6"/>
      <c r="E525" s="6"/>
      <c r="F525" s="6"/>
      <c r="G525" s="6"/>
    </row>
    <row r="526" spans="1:7" x14ac:dyDescent="0.3">
      <c r="A526" s="6"/>
      <c r="B526" s="6"/>
      <c r="C526" s="6"/>
      <c r="D526" s="6"/>
      <c r="E526" s="6"/>
      <c r="F526" s="6"/>
      <c r="G526" s="6"/>
    </row>
    <row r="527" spans="1:7" x14ac:dyDescent="0.3">
      <c r="A527" s="6"/>
      <c r="B527" s="6"/>
      <c r="C527" s="6"/>
      <c r="D527" s="6"/>
      <c r="E527" s="6"/>
      <c r="F527" s="6"/>
      <c r="G527" s="6"/>
    </row>
    <row r="528" spans="1:7" x14ac:dyDescent="0.3">
      <c r="A528" s="6"/>
      <c r="B528" s="6"/>
      <c r="C528" s="6"/>
      <c r="D528" s="6"/>
      <c r="E528" s="6"/>
      <c r="F528" s="6"/>
      <c r="G528" s="6"/>
    </row>
    <row r="529" spans="1:7" x14ac:dyDescent="0.3">
      <c r="A529" s="6"/>
      <c r="B529" s="6"/>
      <c r="C529" s="6"/>
      <c r="D529" s="6"/>
      <c r="E529" s="6"/>
      <c r="F529" s="6"/>
      <c r="G529" s="6"/>
    </row>
    <row r="530" spans="1:7" x14ac:dyDescent="0.3">
      <c r="A530" s="6"/>
      <c r="B530" s="6"/>
      <c r="C530" s="6"/>
      <c r="D530" s="6"/>
      <c r="E530" s="6"/>
      <c r="F530" s="6"/>
      <c r="G530" s="6"/>
    </row>
    <row r="531" spans="1:7" x14ac:dyDescent="0.3">
      <c r="A531" s="6"/>
      <c r="B531" s="6"/>
      <c r="C531" s="6"/>
      <c r="D531" s="6"/>
      <c r="E531" s="6"/>
      <c r="F531" s="6"/>
      <c r="G531" s="6"/>
    </row>
    <row r="532" spans="1:7" x14ac:dyDescent="0.3">
      <c r="A532" s="6"/>
      <c r="B532" s="6"/>
      <c r="C532" s="6"/>
      <c r="D532" s="6"/>
      <c r="E532" s="6"/>
      <c r="F532" s="6"/>
      <c r="G532" s="6"/>
    </row>
    <row r="533" spans="1:7" x14ac:dyDescent="0.3">
      <c r="A533" s="6"/>
      <c r="B533" s="6"/>
      <c r="C533" s="6"/>
      <c r="D533" s="6"/>
      <c r="E533" s="6"/>
      <c r="F533" s="6"/>
      <c r="G533" s="6"/>
    </row>
    <row r="534" spans="1:7" x14ac:dyDescent="0.3">
      <c r="A534" s="6"/>
      <c r="B534" s="6"/>
      <c r="C534" s="6"/>
      <c r="D534" s="6"/>
      <c r="E534" s="6"/>
      <c r="F534" s="6"/>
      <c r="G534" s="6"/>
    </row>
    <row r="535" spans="1:7" x14ac:dyDescent="0.3">
      <c r="A535" s="6"/>
      <c r="B535" s="6"/>
      <c r="C535" s="6"/>
      <c r="D535" s="6"/>
      <c r="E535" s="6"/>
      <c r="F535" s="6"/>
      <c r="G535" s="6"/>
    </row>
    <row r="536" spans="1:7" x14ac:dyDescent="0.3">
      <c r="A536" s="6"/>
      <c r="B536" s="6"/>
      <c r="C536" s="6"/>
      <c r="D536" s="6"/>
      <c r="E536" s="6"/>
      <c r="F536" s="6"/>
      <c r="G536" s="6"/>
    </row>
    <row r="537" spans="1:7" x14ac:dyDescent="0.3">
      <c r="A537" s="6"/>
      <c r="B537" s="6"/>
      <c r="C537" s="6"/>
      <c r="D537" s="6"/>
      <c r="E537" s="6"/>
      <c r="F537" s="6"/>
      <c r="G537" s="6"/>
    </row>
    <row r="538" spans="1:7" x14ac:dyDescent="0.3">
      <c r="A538" s="6"/>
      <c r="B538" s="6"/>
      <c r="C538" s="6"/>
      <c r="D538" s="6"/>
      <c r="E538" s="6"/>
      <c r="F538" s="6"/>
      <c r="G538" s="6"/>
    </row>
    <row r="539" spans="1:7" x14ac:dyDescent="0.3">
      <c r="A539" s="6"/>
      <c r="B539" s="6"/>
      <c r="C539" s="6"/>
      <c r="D539" s="6"/>
      <c r="E539" s="6"/>
      <c r="F539" s="6"/>
      <c r="G539" s="6"/>
    </row>
    <row r="540" spans="1:7" x14ac:dyDescent="0.3">
      <c r="A540" s="6"/>
      <c r="B540" s="6"/>
      <c r="C540" s="6"/>
      <c r="D540" s="6"/>
      <c r="E540" s="6"/>
      <c r="F540" s="6"/>
      <c r="G540" s="6"/>
    </row>
    <row r="541" spans="1:7" x14ac:dyDescent="0.3">
      <c r="A541" s="6"/>
      <c r="B541" s="6"/>
      <c r="C541" s="6"/>
      <c r="D541" s="6"/>
      <c r="E541" s="6"/>
      <c r="F541" s="6"/>
      <c r="G541" s="6"/>
    </row>
    <row r="542" spans="1:7" x14ac:dyDescent="0.3">
      <c r="A542" s="6"/>
      <c r="B542" s="6"/>
      <c r="C542" s="6"/>
      <c r="D542" s="6"/>
      <c r="E542" s="6"/>
      <c r="F542" s="6"/>
      <c r="G542" s="6"/>
    </row>
    <row r="543" spans="1:7" x14ac:dyDescent="0.3">
      <c r="A543" s="6"/>
      <c r="B543" s="6"/>
      <c r="C543" s="6"/>
      <c r="D543" s="6"/>
      <c r="E543" s="6"/>
      <c r="F543" s="6"/>
      <c r="G543" s="6"/>
    </row>
    <row r="544" spans="1:7" x14ac:dyDescent="0.3">
      <c r="A544" s="6"/>
      <c r="B544" s="6"/>
      <c r="C544" s="6"/>
      <c r="D544" s="6"/>
      <c r="E544" s="6"/>
      <c r="F544" s="6"/>
      <c r="G544" s="6"/>
    </row>
    <row r="545" spans="1:7" x14ac:dyDescent="0.3">
      <c r="A545" s="6"/>
      <c r="B545" s="6"/>
      <c r="C545" s="6"/>
      <c r="D545" s="6"/>
      <c r="E545" s="6"/>
      <c r="F545" s="6"/>
      <c r="G545" s="6"/>
    </row>
    <row r="546" spans="1:7" x14ac:dyDescent="0.3">
      <c r="A546" s="6"/>
      <c r="B546" s="6"/>
      <c r="C546" s="6"/>
      <c r="D546" s="6"/>
      <c r="E546" s="6"/>
      <c r="F546" s="6"/>
      <c r="G546" s="6"/>
    </row>
    <row r="547" spans="1:7" x14ac:dyDescent="0.3">
      <c r="A547" s="6"/>
      <c r="B547" s="6"/>
      <c r="C547" s="6"/>
      <c r="D547" s="6"/>
      <c r="E547" s="6"/>
      <c r="F547" s="6"/>
      <c r="G547" s="6"/>
    </row>
    <row r="548" spans="1:7" x14ac:dyDescent="0.3">
      <c r="A548" s="6"/>
      <c r="B548" s="6"/>
      <c r="C548" s="6"/>
      <c r="D548" s="6"/>
      <c r="E548" s="6"/>
      <c r="F548" s="6"/>
      <c r="G548" s="6"/>
    </row>
    <row r="549" spans="1:7" x14ac:dyDescent="0.3">
      <c r="A549" s="6"/>
      <c r="B549" s="6"/>
      <c r="C549" s="6"/>
      <c r="D549" s="6"/>
      <c r="E549" s="6"/>
      <c r="F549" s="6"/>
      <c r="G549" s="6"/>
    </row>
    <row r="550" spans="1:7" x14ac:dyDescent="0.3">
      <c r="A550" s="6"/>
      <c r="B550" s="6"/>
      <c r="C550" s="6"/>
      <c r="D550" s="6"/>
      <c r="E550" s="6"/>
      <c r="F550" s="6"/>
      <c r="G550" s="6"/>
    </row>
    <row r="551" spans="1:7" x14ac:dyDescent="0.3">
      <c r="A551" s="6"/>
      <c r="B551" s="6"/>
      <c r="C551" s="6"/>
      <c r="D551" s="6"/>
      <c r="E551" s="6"/>
      <c r="F551" s="6"/>
      <c r="G551" s="6"/>
    </row>
    <row r="552" spans="1:7" x14ac:dyDescent="0.3">
      <c r="A552" s="6"/>
      <c r="B552" s="6"/>
      <c r="C552" s="6"/>
      <c r="D552" s="6"/>
      <c r="E552" s="6"/>
      <c r="F552" s="6"/>
      <c r="G552" s="6"/>
    </row>
    <row r="553" spans="1:7" x14ac:dyDescent="0.3">
      <c r="A553" s="6"/>
      <c r="B553" s="6"/>
      <c r="C553" s="6"/>
      <c r="D553" s="6"/>
      <c r="E553" s="6"/>
      <c r="F553" s="6"/>
      <c r="G553" s="6"/>
    </row>
    <row r="554" spans="1:7" x14ac:dyDescent="0.3">
      <c r="A554" s="6"/>
      <c r="B554" s="6"/>
      <c r="C554" s="6"/>
      <c r="D554" s="6"/>
      <c r="E554" s="6"/>
      <c r="F554" s="6"/>
      <c r="G554" s="6"/>
    </row>
    <row r="555" spans="1:7" x14ac:dyDescent="0.3">
      <c r="A555" s="6"/>
      <c r="B555" s="6"/>
      <c r="C555" s="6"/>
      <c r="D555" s="6"/>
      <c r="E555" s="6"/>
      <c r="F555" s="6"/>
      <c r="G555" s="6"/>
    </row>
    <row r="556" spans="1:7" x14ac:dyDescent="0.3">
      <c r="A556" s="6"/>
      <c r="B556" s="6"/>
      <c r="C556" s="6"/>
      <c r="D556" s="6"/>
      <c r="E556" s="6"/>
      <c r="F556" s="6"/>
      <c r="G556" s="6"/>
    </row>
    <row r="557" spans="1:7" x14ac:dyDescent="0.3">
      <c r="A557" s="6"/>
      <c r="B557" s="6"/>
      <c r="C557" s="6"/>
      <c r="D557" s="6"/>
      <c r="E557" s="6"/>
      <c r="F557" s="6"/>
      <c r="G557" s="6"/>
    </row>
    <row r="558" spans="1:7" x14ac:dyDescent="0.3">
      <c r="A558" s="6"/>
      <c r="B558" s="6"/>
      <c r="C558" s="6"/>
      <c r="D558" s="6"/>
      <c r="E558" s="6"/>
      <c r="F558" s="6"/>
      <c r="G558" s="6"/>
    </row>
    <row r="559" spans="1:7" x14ac:dyDescent="0.3">
      <c r="A559" s="6"/>
      <c r="B559" s="6"/>
      <c r="C559" s="6"/>
      <c r="D559" s="6"/>
      <c r="E559" s="6"/>
      <c r="F559" s="6"/>
      <c r="G559" s="6"/>
    </row>
    <row r="560" spans="1:7" x14ac:dyDescent="0.3">
      <c r="A560" s="6"/>
      <c r="B560" s="6"/>
      <c r="C560" s="6"/>
      <c r="D560" s="6"/>
      <c r="E560" s="6"/>
      <c r="F560" s="6"/>
      <c r="G560" s="6"/>
    </row>
    <row r="561" spans="1:7" x14ac:dyDescent="0.3">
      <c r="A561" s="6"/>
      <c r="B561" s="6"/>
      <c r="C561" s="6"/>
      <c r="D561" s="6"/>
      <c r="E561" s="6"/>
      <c r="F561" s="6"/>
      <c r="G561" s="6"/>
    </row>
    <row r="562" spans="1:7" x14ac:dyDescent="0.3">
      <c r="A562" s="6"/>
      <c r="B562" s="6"/>
      <c r="C562" s="6"/>
      <c r="D562" s="6"/>
      <c r="E562" s="6"/>
      <c r="F562" s="6"/>
      <c r="G562" s="6"/>
    </row>
    <row r="563" spans="1:7" x14ac:dyDescent="0.3">
      <c r="A563" s="6"/>
      <c r="B563" s="6"/>
      <c r="C563" s="6"/>
      <c r="D563" s="6"/>
      <c r="E563" s="6"/>
      <c r="F563" s="6"/>
      <c r="G563" s="6"/>
    </row>
    <row r="564" spans="1:7" x14ac:dyDescent="0.3">
      <c r="A564" s="6"/>
      <c r="B564" s="6"/>
      <c r="C564" s="6"/>
      <c r="D564" s="6"/>
      <c r="E564" s="6"/>
      <c r="F564" s="6"/>
      <c r="G564" s="6"/>
    </row>
    <row r="565" spans="1:7" x14ac:dyDescent="0.3">
      <c r="A565" s="6"/>
      <c r="B565" s="6"/>
      <c r="C565" s="6"/>
      <c r="D565" s="6"/>
      <c r="E565" s="6"/>
      <c r="F565" s="6"/>
      <c r="G565" s="6"/>
    </row>
    <row r="566" spans="1:7" x14ac:dyDescent="0.3">
      <c r="A566" s="6"/>
      <c r="B566" s="6"/>
      <c r="C566" s="6"/>
      <c r="D566" s="6"/>
      <c r="E566" s="6"/>
      <c r="F566" s="6"/>
      <c r="G566" s="6"/>
    </row>
    <row r="567" spans="1:7" x14ac:dyDescent="0.3">
      <c r="A567" s="6"/>
      <c r="B567" s="6"/>
      <c r="C567" s="6"/>
      <c r="D567" s="6"/>
      <c r="E567" s="6"/>
      <c r="F567" s="6"/>
      <c r="G567" s="6"/>
    </row>
    <row r="568" spans="1:7" x14ac:dyDescent="0.3">
      <c r="A568" s="6"/>
      <c r="B568" s="6"/>
      <c r="C568" s="6"/>
      <c r="D568" s="6"/>
      <c r="E568" s="6"/>
      <c r="F568" s="6"/>
      <c r="G568" s="6"/>
    </row>
    <row r="569" spans="1:7" x14ac:dyDescent="0.3">
      <c r="A569" s="6"/>
      <c r="B569" s="6"/>
      <c r="C569" s="6"/>
      <c r="D569" s="6"/>
      <c r="E569" s="6"/>
      <c r="F569" s="6"/>
      <c r="G569" s="6"/>
    </row>
    <row r="570" spans="1:7" x14ac:dyDescent="0.3">
      <c r="A570" s="6"/>
      <c r="B570" s="6"/>
      <c r="C570" s="6"/>
      <c r="D570" s="6"/>
      <c r="E570" s="6"/>
      <c r="F570" s="6"/>
      <c r="G570" s="6"/>
    </row>
    <row r="571" spans="1:7" x14ac:dyDescent="0.3">
      <c r="A571" s="6"/>
      <c r="B571" s="6"/>
      <c r="C571" s="6"/>
      <c r="D571" s="6"/>
      <c r="E571" s="6"/>
      <c r="F571" s="6"/>
      <c r="G571" s="6"/>
    </row>
    <row r="572" spans="1:7" x14ac:dyDescent="0.3">
      <c r="A572" s="6"/>
      <c r="B572" s="6"/>
      <c r="C572" s="6"/>
      <c r="D572" s="6"/>
      <c r="E572" s="6"/>
      <c r="F572" s="6"/>
      <c r="G572" s="6"/>
    </row>
    <row r="573" spans="1:7" x14ac:dyDescent="0.3">
      <c r="A573" s="6"/>
      <c r="B573" s="6"/>
      <c r="C573" s="6"/>
      <c r="D573" s="6"/>
      <c r="E573" s="6"/>
      <c r="F573" s="6"/>
      <c r="G573" s="6"/>
    </row>
    <row r="574" spans="1:7" x14ac:dyDescent="0.3">
      <c r="A574" s="6"/>
      <c r="B574" s="6"/>
      <c r="C574" s="6"/>
      <c r="D574" s="6"/>
      <c r="E574" s="6"/>
      <c r="F574" s="6"/>
      <c r="G574" s="6"/>
    </row>
    <row r="575" spans="1:7" x14ac:dyDescent="0.3">
      <c r="A575" s="6"/>
      <c r="B575" s="6"/>
      <c r="C575" s="6"/>
      <c r="D575" s="6"/>
      <c r="E575" s="6"/>
      <c r="F575" s="6"/>
      <c r="G575" s="6"/>
    </row>
    <row r="576" spans="1:7" x14ac:dyDescent="0.3">
      <c r="A576" s="6"/>
      <c r="B576" s="6"/>
      <c r="C576" s="6"/>
      <c r="D576" s="6"/>
      <c r="E576" s="6"/>
      <c r="F576" s="6"/>
      <c r="G576" s="6"/>
    </row>
    <row r="577" spans="1:7" x14ac:dyDescent="0.3">
      <c r="A577" s="6"/>
      <c r="B577" s="6"/>
      <c r="C577" s="6"/>
      <c r="D577" s="6"/>
      <c r="E577" s="6"/>
      <c r="F577" s="6"/>
      <c r="G577" s="6"/>
    </row>
    <row r="578" spans="1:7" x14ac:dyDescent="0.3">
      <c r="A578" s="6"/>
      <c r="B578" s="6"/>
      <c r="C578" s="6"/>
      <c r="D578" s="6"/>
      <c r="E578" s="6"/>
      <c r="F578" s="6"/>
      <c r="G578" s="6"/>
    </row>
    <row r="579" spans="1:7" x14ac:dyDescent="0.3">
      <c r="A579" s="6"/>
      <c r="B579" s="6"/>
      <c r="C579" s="6"/>
      <c r="D579" s="6"/>
      <c r="E579" s="6"/>
      <c r="F579" s="6"/>
      <c r="G579" s="6"/>
    </row>
    <row r="580" spans="1:7" x14ac:dyDescent="0.3">
      <c r="A580" s="6"/>
      <c r="B580" s="6"/>
      <c r="C580" s="6"/>
      <c r="D580" s="6"/>
      <c r="E580" s="6"/>
      <c r="F580" s="6"/>
      <c r="G580" s="6"/>
    </row>
    <row r="581" spans="1:7" x14ac:dyDescent="0.3">
      <c r="A581" s="6"/>
      <c r="B581" s="6"/>
      <c r="C581" s="6"/>
      <c r="D581" s="6"/>
      <c r="E581" s="6"/>
      <c r="F581" s="6"/>
      <c r="G581" s="6"/>
    </row>
    <row r="582" spans="1:7" x14ac:dyDescent="0.3">
      <c r="A582" s="6"/>
      <c r="B582" s="6"/>
      <c r="C582" s="6"/>
      <c r="D582" s="6"/>
      <c r="E582" s="6"/>
      <c r="F582" s="6"/>
      <c r="G582" s="6"/>
    </row>
    <row r="583" spans="1:7" x14ac:dyDescent="0.3">
      <c r="A583" s="6"/>
      <c r="B583" s="6"/>
      <c r="C583" s="6"/>
      <c r="D583" s="6"/>
      <c r="E583" s="6"/>
      <c r="F583" s="6"/>
      <c r="G583" s="6"/>
    </row>
    <row r="584" spans="1:7" x14ac:dyDescent="0.3">
      <c r="A584" s="6"/>
      <c r="B584" s="6"/>
      <c r="C584" s="6"/>
      <c r="D584" s="6"/>
      <c r="E584" s="6"/>
      <c r="F584" s="6"/>
      <c r="G584" s="6"/>
    </row>
    <row r="585" spans="1:7" x14ac:dyDescent="0.3">
      <c r="A585" s="6"/>
      <c r="B585" s="6"/>
      <c r="C585" s="6"/>
      <c r="D585" s="6"/>
      <c r="E585" s="6"/>
      <c r="F585" s="6"/>
      <c r="G585" s="6"/>
    </row>
    <row r="586" spans="1:7" x14ac:dyDescent="0.3">
      <c r="A586" s="6"/>
      <c r="B586" s="6"/>
      <c r="C586" s="6"/>
      <c r="D586" s="6"/>
      <c r="E586" s="6"/>
      <c r="F586" s="6"/>
      <c r="G586" s="6"/>
    </row>
    <row r="587" spans="1:7" x14ac:dyDescent="0.3">
      <c r="A587" s="6"/>
      <c r="B587" s="6"/>
      <c r="C587" s="6"/>
      <c r="D587" s="6"/>
      <c r="E587" s="6"/>
      <c r="F587" s="6"/>
      <c r="G587" s="6"/>
    </row>
    <row r="588" spans="1:7" x14ac:dyDescent="0.3">
      <c r="A588" s="6"/>
      <c r="B588" s="6"/>
      <c r="C588" s="6"/>
      <c r="D588" s="6"/>
      <c r="E588" s="6"/>
      <c r="F588" s="6"/>
      <c r="G588" s="6"/>
    </row>
    <row r="589" spans="1:7" x14ac:dyDescent="0.3">
      <c r="A589" s="6"/>
      <c r="B589" s="6"/>
      <c r="C589" s="6"/>
      <c r="D589" s="6"/>
      <c r="E589" s="6"/>
      <c r="F589" s="6"/>
      <c r="G589" s="6"/>
    </row>
    <row r="590" spans="1:7" x14ac:dyDescent="0.3">
      <c r="A590" s="6"/>
      <c r="B590" s="6"/>
      <c r="C590" s="6"/>
      <c r="D590" s="6"/>
      <c r="E590" s="6"/>
      <c r="F590" s="6"/>
      <c r="G590" s="6"/>
    </row>
    <row r="591" spans="1:7" x14ac:dyDescent="0.3">
      <c r="A591" s="6"/>
      <c r="B591" s="6"/>
      <c r="C591" s="6"/>
      <c r="D591" s="6"/>
      <c r="E591" s="6"/>
      <c r="F591" s="6"/>
      <c r="G591" s="6"/>
    </row>
    <row r="592" spans="1:7" x14ac:dyDescent="0.3">
      <c r="A592" s="6"/>
      <c r="B592" s="6"/>
      <c r="C592" s="6"/>
      <c r="D592" s="6"/>
      <c r="E592" s="6"/>
      <c r="F592" s="6"/>
      <c r="G592" s="6"/>
    </row>
    <row r="593" spans="1:7" x14ac:dyDescent="0.3">
      <c r="A593" s="6"/>
      <c r="B593" s="6"/>
      <c r="C593" s="6"/>
      <c r="D593" s="6"/>
      <c r="E593" s="6"/>
      <c r="F593" s="6"/>
      <c r="G593" s="6"/>
    </row>
    <row r="594" spans="1:7" x14ac:dyDescent="0.3">
      <c r="A594" s="6"/>
      <c r="B594" s="6"/>
      <c r="C594" s="6"/>
      <c r="D594" s="6"/>
      <c r="E594" s="6"/>
      <c r="F594" s="6"/>
      <c r="G594" s="6"/>
    </row>
    <row r="595" spans="1:7" x14ac:dyDescent="0.3">
      <c r="A595" s="6"/>
      <c r="B595" s="6"/>
      <c r="C595" s="6"/>
      <c r="D595" s="6"/>
      <c r="E595" s="6"/>
      <c r="F595" s="6"/>
      <c r="G595" s="6"/>
    </row>
    <row r="596" spans="1:7" x14ac:dyDescent="0.3">
      <c r="A596" s="6"/>
      <c r="B596" s="6"/>
      <c r="C596" s="6"/>
      <c r="D596" s="6"/>
      <c r="E596" s="6"/>
      <c r="F596" s="6"/>
      <c r="G596" s="6"/>
    </row>
    <row r="597" spans="1:7" x14ac:dyDescent="0.3">
      <c r="A597" s="6"/>
      <c r="B597" s="6"/>
      <c r="C597" s="6"/>
      <c r="D597" s="6"/>
      <c r="E597" s="6"/>
      <c r="F597" s="6"/>
      <c r="G597" s="6"/>
    </row>
    <row r="598" spans="1:7" x14ac:dyDescent="0.3">
      <c r="A598" s="6"/>
      <c r="B598" s="6"/>
      <c r="C598" s="6"/>
      <c r="D598" s="6"/>
      <c r="E598" s="6"/>
      <c r="F598" s="6"/>
      <c r="G598" s="6"/>
    </row>
    <row r="599" spans="1:7" x14ac:dyDescent="0.3">
      <c r="A599" s="6"/>
      <c r="B599" s="6"/>
      <c r="C599" s="6"/>
      <c r="D599" s="6"/>
      <c r="E599" s="6"/>
      <c r="F599" s="6"/>
      <c r="G599" s="6"/>
    </row>
    <row r="600" spans="1:7" x14ac:dyDescent="0.3">
      <c r="A600" s="6"/>
      <c r="B600" s="6"/>
      <c r="C600" s="6"/>
      <c r="D600" s="6"/>
      <c r="E600" s="6"/>
      <c r="F600" s="6"/>
      <c r="G600" s="6"/>
    </row>
    <row r="601" spans="1:7" x14ac:dyDescent="0.3">
      <c r="A601" s="6"/>
      <c r="B601" s="6"/>
      <c r="C601" s="6"/>
      <c r="D601" s="6"/>
      <c r="E601" s="6"/>
      <c r="F601" s="6"/>
      <c r="G601" s="6"/>
    </row>
    <row r="602" spans="1:7" x14ac:dyDescent="0.3">
      <c r="A602" s="6"/>
      <c r="B602" s="6"/>
      <c r="C602" s="6"/>
      <c r="D602" s="6"/>
      <c r="E602" s="6"/>
      <c r="F602" s="6"/>
      <c r="G602" s="6"/>
    </row>
    <row r="603" spans="1:7" x14ac:dyDescent="0.3">
      <c r="A603" s="6"/>
      <c r="B603" s="6"/>
      <c r="C603" s="6"/>
      <c r="D603" s="6"/>
      <c r="E603" s="6"/>
      <c r="F603" s="6"/>
      <c r="G603" s="6"/>
    </row>
    <row r="604" spans="1:7" x14ac:dyDescent="0.3">
      <c r="A604" s="6"/>
      <c r="B604" s="6"/>
      <c r="C604" s="6"/>
      <c r="D604" s="6"/>
      <c r="E604" s="6"/>
      <c r="F604" s="6"/>
      <c r="G604" s="6"/>
    </row>
    <row r="605" spans="1:7" x14ac:dyDescent="0.3">
      <c r="A605" s="6"/>
      <c r="B605" s="6"/>
      <c r="C605" s="6"/>
      <c r="D605" s="6"/>
      <c r="E605" s="6"/>
      <c r="F605" s="6"/>
      <c r="G605" s="6"/>
    </row>
    <row r="606" spans="1:7" x14ac:dyDescent="0.3">
      <c r="A606" s="6"/>
      <c r="B606" s="6"/>
      <c r="C606" s="6"/>
      <c r="D606" s="6"/>
      <c r="E606" s="6"/>
      <c r="F606" s="6"/>
      <c r="G606" s="6"/>
    </row>
    <row r="607" spans="1:7" x14ac:dyDescent="0.3">
      <c r="A607" s="6"/>
      <c r="B607" s="6"/>
      <c r="C607" s="6"/>
      <c r="D607" s="6"/>
      <c r="E607" s="6"/>
      <c r="F607" s="6"/>
      <c r="G607" s="6"/>
    </row>
    <row r="608" spans="1:7" x14ac:dyDescent="0.3">
      <c r="A608" s="6"/>
      <c r="B608" s="6"/>
      <c r="C608" s="6"/>
      <c r="D608" s="6"/>
      <c r="E608" s="6"/>
      <c r="F608" s="6"/>
      <c r="G608" s="6"/>
    </row>
    <row r="609" spans="1:7" x14ac:dyDescent="0.3">
      <c r="A609" s="6"/>
      <c r="B609" s="6"/>
      <c r="C609" s="6"/>
      <c r="D609" s="6"/>
      <c r="E609" s="6"/>
      <c r="F609" s="6"/>
      <c r="G609" s="6"/>
    </row>
    <row r="610" spans="1:7" x14ac:dyDescent="0.3">
      <c r="A610" s="6"/>
      <c r="B610" s="6"/>
      <c r="C610" s="6"/>
      <c r="D610" s="6"/>
      <c r="E610" s="6"/>
      <c r="F610" s="6"/>
      <c r="G610" s="6"/>
    </row>
    <row r="611" spans="1:7" x14ac:dyDescent="0.3">
      <c r="A611" s="6"/>
      <c r="B611" s="6"/>
      <c r="C611" s="6"/>
      <c r="D611" s="6"/>
      <c r="E611" s="6"/>
      <c r="F611" s="6"/>
      <c r="G611" s="6"/>
    </row>
    <row r="612" spans="1:7" x14ac:dyDescent="0.3">
      <c r="A612" s="6"/>
      <c r="B612" s="6"/>
      <c r="C612" s="6"/>
      <c r="D612" s="6"/>
      <c r="E612" s="6"/>
      <c r="F612" s="6"/>
      <c r="G612" s="6"/>
    </row>
    <row r="613" spans="1:7" x14ac:dyDescent="0.3">
      <c r="A613" s="6"/>
      <c r="B613" s="6"/>
      <c r="C613" s="6"/>
      <c r="D613" s="6"/>
      <c r="E613" s="6"/>
      <c r="F613" s="6"/>
      <c r="G613" s="6"/>
    </row>
    <row r="614" spans="1:7" x14ac:dyDescent="0.3">
      <c r="A614" s="6"/>
      <c r="B614" s="6"/>
      <c r="C614" s="6"/>
      <c r="D614" s="6"/>
      <c r="E614" s="6"/>
      <c r="F614" s="6"/>
      <c r="G614" s="6"/>
    </row>
    <row r="615" spans="1:7" x14ac:dyDescent="0.3">
      <c r="A615" s="6"/>
      <c r="B615" s="6"/>
      <c r="C615" s="6"/>
      <c r="D615" s="6"/>
      <c r="E615" s="6"/>
      <c r="F615" s="6"/>
      <c r="G615" s="6"/>
    </row>
    <row r="616" spans="1:7" x14ac:dyDescent="0.3">
      <c r="A616" s="6"/>
      <c r="B616" s="6"/>
      <c r="C616" s="6"/>
      <c r="D616" s="6"/>
      <c r="E616" s="6"/>
      <c r="F616" s="6"/>
      <c r="G616" s="6"/>
    </row>
    <row r="617" spans="1:7" x14ac:dyDescent="0.3">
      <c r="A617" s="6"/>
      <c r="B617" s="6"/>
      <c r="C617" s="6"/>
      <c r="D617" s="6"/>
      <c r="E617" s="6"/>
      <c r="F617" s="6"/>
      <c r="G617" s="6"/>
    </row>
    <row r="618" spans="1:7" x14ac:dyDescent="0.3">
      <c r="A618" s="6"/>
      <c r="B618" s="6"/>
      <c r="C618" s="6"/>
      <c r="D618" s="6"/>
      <c r="E618" s="6"/>
      <c r="F618" s="6"/>
      <c r="G618" s="6"/>
    </row>
    <row r="619" spans="1:7" x14ac:dyDescent="0.3">
      <c r="A619" s="6"/>
      <c r="B619" s="6"/>
      <c r="C619" s="6"/>
      <c r="D619" s="6"/>
      <c r="E619" s="6"/>
      <c r="F619" s="6"/>
      <c r="G619" s="6"/>
    </row>
    <row r="620" spans="1:7" x14ac:dyDescent="0.3">
      <c r="A620" s="6"/>
      <c r="B620" s="6"/>
      <c r="C620" s="6"/>
      <c r="D620" s="6"/>
      <c r="E620" s="6"/>
      <c r="F620" s="6"/>
      <c r="G620" s="6"/>
    </row>
    <row r="621" spans="1:7" x14ac:dyDescent="0.3">
      <c r="A621" s="6"/>
      <c r="B621" s="6"/>
      <c r="C621" s="6"/>
      <c r="D621" s="6"/>
      <c r="E621" s="6"/>
      <c r="F621" s="6"/>
      <c r="G621" s="6"/>
    </row>
    <row r="622" spans="1:7" x14ac:dyDescent="0.3">
      <c r="A622" s="6"/>
      <c r="B622" s="6"/>
      <c r="C622" s="6"/>
      <c r="D622" s="6"/>
      <c r="E622" s="6"/>
      <c r="F622" s="6"/>
      <c r="G622" s="6"/>
    </row>
    <row r="623" spans="1:7" x14ac:dyDescent="0.3">
      <c r="A623" s="6"/>
      <c r="B623" s="6"/>
      <c r="C623" s="6"/>
      <c r="D623" s="6"/>
      <c r="E623" s="6"/>
      <c r="F623" s="6"/>
      <c r="G623" s="6"/>
    </row>
    <row r="624" spans="1:7" x14ac:dyDescent="0.3">
      <c r="A624" s="6"/>
      <c r="B624" s="6"/>
      <c r="C624" s="6"/>
      <c r="D624" s="6"/>
      <c r="E624" s="6"/>
      <c r="F624" s="6"/>
      <c r="G624" s="6"/>
    </row>
    <row r="625" spans="1:7" x14ac:dyDescent="0.3">
      <c r="A625" s="6"/>
      <c r="B625" s="6"/>
      <c r="C625" s="6"/>
      <c r="D625" s="6"/>
      <c r="E625" s="6"/>
      <c r="F625" s="6"/>
      <c r="G625" s="6"/>
    </row>
    <row r="626" spans="1:7" x14ac:dyDescent="0.3">
      <c r="A626" s="6"/>
      <c r="B626" s="6"/>
      <c r="C626" s="6"/>
      <c r="D626" s="6"/>
      <c r="E626" s="6"/>
      <c r="F626" s="6"/>
      <c r="G626" s="6"/>
    </row>
    <row r="627" spans="1:7" x14ac:dyDescent="0.3">
      <c r="A627" s="6"/>
      <c r="B627" s="6"/>
      <c r="C627" s="6"/>
      <c r="D627" s="6"/>
      <c r="E627" s="6"/>
      <c r="F627" s="6"/>
      <c r="G627" s="6"/>
    </row>
    <row r="628" spans="1:7" x14ac:dyDescent="0.3">
      <c r="A628" s="6"/>
      <c r="B628" s="6"/>
      <c r="C628" s="6"/>
      <c r="D628" s="6"/>
      <c r="E628" s="6"/>
      <c r="F628" s="6"/>
      <c r="G628" s="6"/>
    </row>
    <row r="629" spans="1:7" x14ac:dyDescent="0.3">
      <c r="A629" s="6"/>
      <c r="B629" s="6"/>
      <c r="C629" s="6"/>
      <c r="D629" s="6"/>
      <c r="E629" s="6"/>
      <c r="F629" s="6"/>
      <c r="G629" s="6"/>
    </row>
    <row r="630" spans="1:7" x14ac:dyDescent="0.3">
      <c r="A630" s="6"/>
      <c r="B630" s="6"/>
      <c r="C630" s="6"/>
      <c r="D630" s="6"/>
      <c r="E630" s="6"/>
      <c r="F630" s="6"/>
      <c r="G630" s="6"/>
    </row>
    <row r="631" spans="1:7" x14ac:dyDescent="0.3">
      <c r="A631" s="6"/>
      <c r="B631" s="6"/>
      <c r="C631" s="6"/>
      <c r="D631" s="6"/>
      <c r="E631" s="6"/>
      <c r="F631" s="6"/>
      <c r="G631" s="6"/>
    </row>
    <row r="632" spans="1:7" x14ac:dyDescent="0.3">
      <c r="A632" s="6"/>
      <c r="B632" s="6"/>
      <c r="C632" s="6"/>
      <c r="D632" s="6"/>
      <c r="E632" s="6"/>
      <c r="F632" s="6"/>
      <c r="G632" s="6"/>
    </row>
    <row r="633" spans="1:7" x14ac:dyDescent="0.3">
      <c r="A633" s="6"/>
      <c r="B633" s="6"/>
      <c r="C633" s="6"/>
      <c r="D633" s="6"/>
      <c r="E633" s="6"/>
      <c r="F633" s="6"/>
      <c r="G633" s="6"/>
    </row>
    <row r="634" spans="1:7" x14ac:dyDescent="0.3">
      <c r="A634" s="6"/>
      <c r="B634" s="6"/>
      <c r="C634" s="6"/>
      <c r="D634" s="6"/>
      <c r="E634" s="6"/>
      <c r="F634" s="6"/>
      <c r="G634" s="6"/>
    </row>
    <row r="635" spans="1:7" x14ac:dyDescent="0.3">
      <c r="A635" s="6"/>
      <c r="B635" s="6"/>
      <c r="C635" s="6"/>
      <c r="D635" s="6"/>
      <c r="E635" s="6"/>
      <c r="F635" s="6"/>
      <c r="G635" s="6"/>
    </row>
    <row r="636" spans="1:7" x14ac:dyDescent="0.3">
      <c r="A636" s="6"/>
      <c r="B636" s="6"/>
      <c r="C636" s="6"/>
      <c r="D636" s="6"/>
      <c r="E636" s="6"/>
      <c r="F636" s="6"/>
      <c r="G636" s="6"/>
    </row>
    <row r="637" spans="1:7" x14ac:dyDescent="0.3">
      <c r="A637" s="6"/>
      <c r="B637" s="6"/>
      <c r="C637" s="6"/>
      <c r="D637" s="6"/>
      <c r="E637" s="6"/>
      <c r="F637" s="6"/>
      <c r="G637" s="6"/>
    </row>
    <row r="638" spans="1:7" x14ac:dyDescent="0.3">
      <c r="A638" s="6"/>
      <c r="B638" s="6"/>
      <c r="C638" s="6"/>
      <c r="D638" s="6"/>
      <c r="E638" s="6"/>
      <c r="F638" s="6"/>
      <c r="G638" s="6"/>
    </row>
    <row r="639" spans="1:7" x14ac:dyDescent="0.3">
      <c r="A639" s="6"/>
      <c r="B639" s="6"/>
      <c r="C639" s="6"/>
      <c r="D639" s="6"/>
      <c r="E639" s="6"/>
      <c r="F639" s="6"/>
      <c r="G639" s="6"/>
    </row>
    <row r="640" spans="1:7" x14ac:dyDescent="0.3">
      <c r="A640" s="6"/>
      <c r="B640" s="6"/>
      <c r="C640" s="6"/>
      <c r="D640" s="6"/>
      <c r="E640" s="6"/>
      <c r="F640" s="6"/>
      <c r="G640" s="6"/>
    </row>
    <row r="641" spans="1:7" x14ac:dyDescent="0.3">
      <c r="A641" s="6"/>
      <c r="B641" s="6"/>
      <c r="C641" s="6"/>
      <c r="D641" s="6"/>
      <c r="E641" s="6"/>
      <c r="F641" s="6"/>
      <c r="G641" s="6"/>
    </row>
    <row r="642" spans="1:7" x14ac:dyDescent="0.3">
      <c r="A642" s="6"/>
      <c r="B642" s="6"/>
      <c r="C642" s="6"/>
      <c r="D642" s="6"/>
      <c r="E642" s="6"/>
      <c r="F642" s="6"/>
      <c r="G642" s="6"/>
    </row>
    <row r="643" spans="1:7" x14ac:dyDescent="0.3">
      <c r="A643" s="6"/>
      <c r="B643" s="6"/>
      <c r="C643" s="6"/>
      <c r="D643" s="6"/>
      <c r="E643" s="6"/>
      <c r="F643" s="6"/>
      <c r="G643" s="6"/>
    </row>
    <row r="644" spans="1:7" x14ac:dyDescent="0.3">
      <c r="A644" s="6"/>
      <c r="B644" s="6"/>
      <c r="C644" s="6"/>
      <c r="D644" s="6"/>
      <c r="E644" s="6"/>
      <c r="F644" s="6"/>
      <c r="G644" s="6"/>
    </row>
    <row r="645" spans="1:7" x14ac:dyDescent="0.3">
      <c r="A645" s="6"/>
      <c r="B645" s="6"/>
      <c r="C645" s="6"/>
      <c r="D645" s="6"/>
      <c r="E645" s="6"/>
      <c r="F645" s="6"/>
      <c r="G645" s="6"/>
    </row>
    <row r="646" spans="1:7" x14ac:dyDescent="0.3">
      <c r="A646" s="6"/>
      <c r="B646" s="6"/>
      <c r="C646" s="6"/>
      <c r="D646" s="6"/>
      <c r="E646" s="6"/>
      <c r="F646" s="6"/>
      <c r="G646" s="6"/>
    </row>
    <row r="647" spans="1:7" x14ac:dyDescent="0.3">
      <c r="A647" s="6"/>
      <c r="B647" s="6"/>
      <c r="C647" s="6"/>
      <c r="D647" s="6"/>
      <c r="E647" s="6"/>
      <c r="F647" s="6"/>
      <c r="G647" s="6"/>
    </row>
    <row r="648" spans="1:7" x14ac:dyDescent="0.3">
      <c r="A648" s="6"/>
      <c r="B648" s="6"/>
      <c r="C648" s="6"/>
      <c r="D648" s="6"/>
      <c r="E648" s="6"/>
      <c r="F648" s="6"/>
      <c r="G648" s="6"/>
    </row>
    <row r="649" spans="1:7" x14ac:dyDescent="0.3">
      <c r="A649" s="6"/>
      <c r="B649" s="6"/>
      <c r="C649" s="6"/>
      <c r="D649" s="6"/>
      <c r="E649" s="6"/>
      <c r="F649" s="6"/>
      <c r="G649" s="6"/>
    </row>
    <row r="650" spans="1:7" x14ac:dyDescent="0.3">
      <c r="A650" s="6"/>
      <c r="B650" s="6"/>
      <c r="C650" s="6"/>
      <c r="D650" s="6"/>
      <c r="E650" s="6"/>
      <c r="F650" s="6"/>
      <c r="G650" s="6"/>
    </row>
    <row r="651" spans="1:7" x14ac:dyDescent="0.3">
      <c r="A651" s="6"/>
      <c r="B651" s="6"/>
      <c r="C651" s="6"/>
      <c r="D651" s="6"/>
      <c r="E651" s="6"/>
      <c r="F651" s="6"/>
      <c r="G651" s="6"/>
    </row>
    <row r="652" spans="1:7" x14ac:dyDescent="0.3">
      <c r="A652" s="6"/>
      <c r="B652" s="6"/>
      <c r="C652" s="6"/>
      <c r="D652" s="6"/>
      <c r="E652" s="6"/>
      <c r="F652" s="6"/>
      <c r="G652" s="6"/>
    </row>
    <row r="653" spans="1:7" x14ac:dyDescent="0.3">
      <c r="A653" s="6"/>
      <c r="B653" s="6"/>
      <c r="C653" s="6"/>
      <c r="D653" s="6"/>
      <c r="E653" s="6"/>
      <c r="F653" s="6"/>
      <c r="G653" s="6"/>
    </row>
    <row r="654" spans="1:7" x14ac:dyDescent="0.3">
      <c r="A654" s="6"/>
      <c r="B654" s="6"/>
      <c r="C654" s="6"/>
      <c r="D654" s="6"/>
      <c r="E654" s="6"/>
      <c r="F654" s="6"/>
      <c r="G654" s="6"/>
    </row>
    <row r="655" spans="1:7" x14ac:dyDescent="0.3">
      <c r="A655" s="6"/>
      <c r="B655" s="6"/>
      <c r="C655" s="6"/>
      <c r="D655" s="6"/>
      <c r="E655" s="6"/>
      <c r="F655" s="6"/>
      <c r="G655" s="6"/>
    </row>
    <row r="656" spans="1:7" x14ac:dyDescent="0.3">
      <c r="A656" s="6"/>
      <c r="B656" s="6"/>
      <c r="C656" s="6"/>
      <c r="D656" s="6"/>
      <c r="E656" s="6"/>
      <c r="F656" s="6"/>
      <c r="G656" s="6"/>
    </row>
    <row r="657" spans="1:7" x14ac:dyDescent="0.3">
      <c r="A657" s="6"/>
      <c r="B657" s="6"/>
      <c r="C657" s="6"/>
      <c r="D657" s="6"/>
      <c r="E657" s="6"/>
      <c r="F657" s="6"/>
      <c r="G657" s="6"/>
    </row>
    <row r="658" spans="1:7" x14ac:dyDescent="0.3">
      <c r="A658" s="6"/>
      <c r="B658" s="6"/>
      <c r="C658" s="6"/>
      <c r="D658" s="6"/>
      <c r="E658" s="6"/>
      <c r="F658" s="6"/>
      <c r="G658" s="6"/>
    </row>
    <row r="659" spans="1:7" x14ac:dyDescent="0.3">
      <c r="A659" s="6"/>
      <c r="B659" s="6"/>
      <c r="C659" s="6"/>
      <c r="D659" s="6"/>
      <c r="E659" s="6"/>
      <c r="F659" s="6"/>
      <c r="G659" s="6"/>
    </row>
    <row r="660" spans="1:7" x14ac:dyDescent="0.3">
      <c r="A660" s="6"/>
      <c r="B660" s="6"/>
      <c r="C660" s="6"/>
      <c r="D660" s="6"/>
      <c r="E660" s="6"/>
      <c r="F660" s="6"/>
      <c r="G660" s="6"/>
    </row>
    <row r="661" spans="1:7" x14ac:dyDescent="0.3">
      <c r="A661" s="6"/>
      <c r="B661" s="6"/>
      <c r="C661" s="6"/>
      <c r="D661" s="6"/>
      <c r="E661" s="6"/>
      <c r="F661" s="6"/>
      <c r="G661" s="6"/>
    </row>
    <row r="662" spans="1:7" x14ac:dyDescent="0.3">
      <c r="A662" s="6"/>
      <c r="B662" s="6"/>
      <c r="C662" s="6"/>
      <c r="D662" s="6"/>
      <c r="E662" s="6"/>
      <c r="F662" s="6"/>
      <c r="G662" s="6"/>
    </row>
    <row r="663" spans="1:7" x14ac:dyDescent="0.3">
      <c r="A663" s="6"/>
      <c r="B663" s="6"/>
      <c r="C663" s="6"/>
      <c r="D663" s="6"/>
      <c r="E663" s="6"/>
      <c r="F663" s="6"/>
      <c r="G663" s="6"/>
    </row>
    <row r="664" spans="1:7" x14ac:dyDescent="0.3">
      <c r="A664" s="6"/>
      <c r="B664" s="6"/>
      <c r="C664" s="6"/>
      <c r="D664" s="6"/>
      <c r="E664" s="6"/>
      <c r="F664" s="6"/>
      <c r="G664" s="6"/>
    </row>
    <row r="665" spans="1:7" x14ac:dyDescent="0.3">
      <c r="A665" s="6"/>
      <c r="B665" s="6"/>
      <c r="C665" s="6"/>
      <c r="D665" s="6"/>
      <c r="E665" s="6"/>
      <c r="F665" s="6"/>
      <c r="G665" s="6"/>
    </row>
    <row r="666" spans="1:7" x14ac:dyDescent="0.3">
      <c r="A666" s="6"/>
      <c r="B666" s="6"/>
      <c r="C666" s="6"/>
      <c r="D666" s="6"/>
      <c r="E666" s="6"/>
      <c r="F666" s="6"/>
      <c r="G666" s="6"/>
    </row>
    <row r="667" spans="1:7" x14ac:dyDescent="0.3">
      <c r="A667" s="6"/>
      <c r="B667" s="6"/>
      <c r="C667" s="6"/>
      <c r="D667" s="6"/>
      <c r="E667" s="6"/>
      <c r="F667" s="6"/>
      <c r="G667" s="6"/>
    </row>
    <row r="668" spans="1:7" x14ac:dyDescent="0.3">
      <c r="A668" s="6"/>
      <c r="B668" s="6"/>
      <c r="C668" s="6"/>
      <c r="D668" s="6"/>
      <c r="E668" s="6"/>
      <c r="F668" s="6"/>
      <c r="G668" s="6"/>
    </row>
    <row r="669" spans="1:7" x14ac:dyDescent="0.3">
      <c r="A669" s="6"/>
      <c r="B669" s="6"/>
      <c r="C669" s="6"/>
      <c r="D669" s="6"/>
      <c r="E669" s="6"/>
      <c r="F669" s="6"/>
      <c r="G669" s="6"/>
    </row>
    <row r="670" spans="1:7" x14ac:dyDescent="0.3">
      <c r="A670" s="6"/>
      <c r="B670" s="6"/>
      <c r="C670" s="6"/>
      <c r="D670" s="6"/>
      <c r="E670" s="6"/>
      <c r="F670" s="6"/>
      <c r="G670" s="6"/>
    </row>
    <row r="671" spans="1:7" x14ac:dyDescent="0.3">
      <c r="A671" s="6"/>
      <c r="B671" s="6"/>
      <c r="C671" s="6"/>
      <c r="D671" s="6"/>
      <c r="E671" s="6"/>
      <c r="F671" s="6"/>
      <c r="G671" s="6"/>
    </row>
    <row r="672" spans="1:7" x14ac:dyDescent="0.3">
      <c r="A672" s="6"/>
      <c r="B672" s="6"/>
      <c r="C672" s="6"/>
      <c r="D672" s="6"/>
      <c r="E672" s="6"/>
      <c r="F672" s="6"/>
      <c r="G672" s="6"/>
    </row>
    <row r="673" spans="1:7" x14ac:dyDescent="0.3">
      <c r="A673" s="6"/>
      <c r="B673" s="6"/>
      <c r="C673" s="6"/>
      <c r="D673" s="6"/>
      <c r="E673" s="6"/>
      <c r="F673" s="6"/>
      <c r="G673" s="6"/>
    </row>
    <row r="674" spans="1:7" x14ac:dyDescent="0.3">
      <c r="A674" s="6"/>
      <c r="B674" s="6"/>
      <c r="C674" s="6"/>
      <c r="D674" s="6"/>
      <c r="E674" s="6"/>
      <c r="F674" s="6"/>
      <c r="G674" s="6"/>
    </row>
    <row r="675" spans="1:7" x14ac:dyDescent="0.3">
      <c r="A675" s="6"/>
      <c r="B675" s="6"/>
      <c r="C675" s="6"/>
      <c r="D675" s="6"/>
      <c r="E675" s="6"/>
      <c r="F675" s="6"/>
      <c r="G675" s="6"/>
    </row>
    <row r="676" spans="1:7" x14ac:dyDescent="0.3">
      <c r="A676" s="6"/>
      <c r="B676" s="6"/>
      <c r="C676" s="6"/>
      <c r="D676" s="6"/>
      <c r="E676" s="6"/>
      <c r="F676" s="6"/>
      <c r="G676" s="6"/>
    </row>
    <row r="677" spans="1:7" x14ac:dyDescent="0.3">
      <c r="A677" s="6"/>
      <c r="B677" s="6"/>
      <c r="C677" s="6"/>
      <c r="D677" s="6"/>
      <c r="E677" s="6"/>
      <c r="F677" s="6"/>
      <c r="G677" s="6"/>
    </row>
    <row r="678" spans="1:7" x14ac:dyDescent="0.3">
      <c r="A678" s="6"/>
      <c r="B678" s="6"/>
      <c r="C678" s="6"/>
      <c r="D678" s="6"/>
      <c r="E678" s="6"/>
      <c r="F678" s="6"/>
      <c r="G678" s="6"/>
    </row>
    <row r="679" spans="1:7" x14ac:dyDescent="0.3">
      <c r="A679" s="6"/>
      <c r="B679" s="6"/>
      <c r="C679" s="6"/>
      <c r="D679" s="6"/>
      <c r="E679" s="6"/>
      <c r="F679" s="6"/>
      <c r="G679" s="6"/>
    </row>
    <row r="680" spans="1:7" x14ac:dyDescent="0.3">
      <c r="A680" s="6"/>
      <c r="B680" s="6"/>
      <c r="C680" s="6"/>
      <c r="D680" s="6"/>
      <c r="E680" s="6"/>
      <c r="F680" s="6"/>
      <c r="G680" s="6"/>
    </row>
    <row r="681" spans="1:7" x14ac:dyDescent="0.3">
      <c r="A681" s="6"/>
      <c r="B681" s="6"/>
      <c r="C681" s="6"/>
      <c r="D681" s="6"/>
      <c r="E681" s="6"/>
      <c r="F681" s="6"/>
      <c r="G681" s="6"/>
    </row>
    <row r="682" spans="1:7" x14ac:dyDescent="0.3">
      <c r="A682" s="6"/>
      <c r="B682" s="6"/>
      <c r="C682" s="6"/>
      <c r="D682" s="6"/>
      <c r="E682" s="6"/>
      <c r="F682" s="6"/>
      <c r="G682" s="6"/>
    </row>
    <row r="683" spans="1:7" x14ac:dyDescent="0.3">
      <c r="A683" s="6"/>
      <c r="B683" s="6"/>
      <c r="C683" s="6"/>
      <c r="D683" s="6"/>
      <c r="E683" s="6"/>
      <c r="F683" s="6"/>
      <c r="G683" s="6"/>
    </row>
    <row r="684" spans="1:7" x14ac:dyDescent="0.3">
      <c r="A684" s="6"/>
      <c r="B684" s="6"/>
      <c r="C684" s="6"/>
      <c r="D684" s="6"/>
      <c r="E684" s="6"/>
      <c r="F684" s="6"/>
      <c r="G684" s="6"/>
    </row>
    <row r="685" spans="1:7" x14ac:dyDescent="0.3">
      <c r="A685" s="6"/>
      <c r="B685" s="6"/>
      <c r="C685" s="6"/>
      <c r="D685" s="6"/>
      <c r="E685" s="6"/>
      <c r="F685" s="6"/>
      <c r="G685" s="6"/>
    </row>
    <row r="686" spans="1:7" x14ac:dyDescent="0.3">
      <c r="A686" s="6"/>
      <c r="B686" s="6"/>
      <c r="C686" s="6"/>
      <c r="D686" s="6"/>
      <c r="E686" s="6"/>
      <c r="F686" s="6"/>
      <c r="G686" s="6"/>
    </row>
    <row r="687" spans="1:7" x14ac:dyDescent="0.3">
      <c r="A687" s="6"/>
      <c r="B687" s="6"/>
      <c r="C687" s="6"/>
      <c r="D687" s="6"/>
      <c r="E687" s="6"/>
      <c r="F687" s="6"/>
      <c r="G687" s="6"/>
    </row>
    <row r="688" spans="1:7" x14ac:dyDescent="0.3">
      <c r="A688" s="6"/>
      <c r="B688" s="6"/>
      <c r="C688" s="6"/>
      <c r="D688" s="6"/>
      <c r="E688" s="6"/>
      <c r="F688" s="6"/>
      <c r="G688" s="6"/>
    </row>
    <row r="689" spans="1:7" x14ac:dyDescent="0.3">
      <c r="A689" s="6"/>
      <c r="B689" s="6"/>
      <c r="C689" s="6"/>
      <c r="D689" s="6"/>
      <c r="E689" s="6"/>
      <c r="F689" s="6"/>
      <c r="G689" s="6"/>
    </row>
    <row r="690" spans="1:7" x14ac:dyDescent="0.3">
      <c r="A690" s="6"/>
      <c r="B690" s="6"/>
      <c r="C690" s="6"/>
      <c r="D690" s="6"/>
      <c r="E690" s="6"/>
      <c r="F690" s="6"/>
      <c r="G690" s="6"/>
    </row>
    <row r="691" spans="1:7" x14ac:dyDescent="0.3">
      <c r="A691" s="6"/>
      <c r="B691" s="6"/>
      <c r="C691" s="6"/>
      <c r="D691" s="6"/>
      <c r="E691" s="6"/>
      <c r="F691" s="6"/>
      <c r="G691" s="6"/>
    </row>
    <row r="692" spans="1:7" x14ac:dyDescent="0.3">
      <c r="A692" s="6"/>
      <c r="B692" s="6"/>
      <c r="C692" s="6"/>
      <c r="D692" s="6"/>
      <c r="E692" s="6"/>
      <c r="F692" s="6"/>
      <c r="G692" s="6"/>
    </row>
    <row r="693" spans="1:7" x14ac:dyDescent="0.3">
      <c r="A693" s="6"/>
      <c r="B693" s="6"/>
      <c r="C693" s="6"/>
      <c r="D693" s="6"/>
      <c r="E693" s="6"/>
      <c r="F693" s="6"/>
      <c r="G693" s="6"/>
    </row>
    <row r="694" spans="1:7" x14ac:dyDescent="0.3">
      <c r="A694" s="6"/>
      <c r="B694" s="6"/>
      <c r="C694" s="6"/>
      <c r="D694" s="6"/>
      <c r="E694" s="6"/>
      <c r="F694" s="6"/>
      <c r="G694" s="6"/>
    </row>
    <row r="695" spans="1:7" x14ac:dyDescent="0.3">
      <c r="A695" s="6"/>
      <c r="B695" s="6"/>
      <c r="C695" s="6"/>
      <c r="D695" s="6"/>
      <c r="E695" s="6"/>
      <c r="F695" s="6"/>
      <c r="G695" s="6"/>
    </row>
    <row r="696" spans="1:7" x14ac:dyDescent="0.3">
      <c r="A696" s="6"/>
      <c r="B696" s="6"/>
      <c r="C696" s="6"/>
      <c r="D696" s="6"/>
      <c r="E696" s="6"/>
      <c r="F696" s="6"/>
      <c r="G696" s="6"/>
    </row>
    <row r="697" spans="1:7" x14ac:dyDescent="0.3">
      <c r="A697" s="6"/>
      <c r="B697" s="6"/>
      <c r="C697" s="6"/>
      <c r="D697" s="6"/>
      <c r="E697" s="6"/>
      <c r="F697" s="6"/>
      <c r="G697" s="6"/>
    </row>
    <row r="698" spans="1:7" x14ac:dyDescent="0.3">
      <c r="A698" s="6"/>
      <c r="B698" s="6"/>
      <c r="C698" s="6"/>
      <c r="D698" s="6"/>
      <c r="E698" s="6"/>
      <c r="F698" s="6"/>
      <c r="G698" s="6"/>
    </row>
    <row r="699" spans="1:7" x14ac:dyDescent="0.3">
      <c r="A699" s="6"/>
      <c r="B699" s="6"/>
      <c r="C699" s="6"/>
      <c r="D699" s="6"/>
      <c r="E699" s="6"/>
      <c r="F699" s="6"/>
      <c r="G699" s="6"/>
    </row>
    <row r="700" spans="1:7" x14ac:dyDescent="0.3">
      <c r="A700" s="6"/>
      <c r="B700" s="6"/>
      <c r="C700" s="6"/>
      <c r="D700" s="6"/>
      <c r="E700" s="6"/>
      <c r="F700" s="6"/>
      <c r="G700" s="6"/>
    </row>
    <row r="701" spans="1:7" x14ac:dyDescent="0.3">
      <c r="A701" s="6"/>
      <c r="B701" s="6"/>
      <c r="C701" s="6"/>
      <c r="D701" s="6"/>
      <c r="E701" s="6"/>
      <c r="F701" s="6"/>
      <c r="G701" s="6"/>
    </row>
    <row r="702" spans="1:7" x14ac:dyDescent="0.3">
      <c r="A702" s="6"/>
      <c r="B702" s="6"/>
      <c r="C702" s="6"/>
      <c r="D702" s="6"/>
      <c r="E702" s="6"/>
      <c r="F702" s="6"/>
      <c r="G702" s="6"/>
    </row>
    <row r="703" spans="1:7" x14ac:dyDescent="0.3">
      <c r="A703" s="6"/>
      <c r="B703" s="6"/>
      <c r="C703" s="6"/>
      <c r="D703" s="6"/>
      <c r="E703" s="6"/>
      <c r="F703" s="6"/>
      <c r="G703" s="6"/>
    </row>
    <row r="704" spans="1:7" x14ac:dyDescent="0.3">
      <c r="A704" s="6"/>
      <c r="B704" s="6"/>
      <c r="C704" s="6"/>
      <c r="D704" s="6"/>
      <c r="E704" s="6"/>
      <c r="F704" s="6"/>
      <c r="G704" s="6"/>
    </row>
    <row r="705" spans="1:7" x14ac:dyDescent="0.3">
      <c r="A705" s="6"/>
      <c r="B705" s="6"/>
      <c r="C705" s="6"/>
      <c r="D705" s="6"/>
      <c r="E705" s="6"/>
      <c r="F705" s="6"/>
      <c r="G705" s="6"/>
    </row>
    <row r="706" spans="1:7" x14ac:dyDescent="0.3">
      <c r="A706" s="6"/>
      <c r="B706" s="6"/>
      <c r="C706" s="6"/>
      <c r="D706" s="6"/>
      <c r="E706" s="6"/>
      <c r="F706" s="6"/>
      <c r="G706" s="6"/>
    </row>
    <row r="707" spans="1:7" x14ac:dyDescent="0.3">
      <c r="A707" s="6"/>
      <c r="B707" s="6"/>
      <c r="C707" s="6"/>
      <c r="D707" s="6"/>
      <c r="E707" s="6"/>
      <c r="F707" s="6"/>
      <c r="G707" s="6"/>
    </row>
    <row r="708" spans="1:7" x14ac:dyDescent="0.3">
      <c r="A708" s="6"/>
      <c r="B708" s="6"/>
      <c r="C708" s="6"/>
      <c r="D708" s="6"/>
      <c r="E708" s="6"/>
      <c r="F708" s="6"/>
      <c r="G708" s="6"/>
    </row>
    <row r="709" spans="1:7" x14ac:dyDescent="0.3">
      <c r="A709" s="6"/>
      <c r="B709" s="6"/>
      <c r="C709" s="6"/>
      <c r="D709" s="6"/>
      <c r="E709" s="6"/>
      <c r="F709" s="6"/>
      <c r="G709" s="6"/>
    </row>
    <row r="710" spans="1:7" x14ac:dyDescent="0.3">
      <c r="A710" s="6"/>
      <c r="B710" s="6"/>
      <c r="C710" s="6"/>
      <c r="D710" s="6"/>
      <c r="E710" s="6"/>
      <c r="F710" s="6"/>
      <c r="G710" s="6"/>
    </row>
    <row r="711" spans="1:7" x14ac:dyDescent="0.3">
      <c r="A711" s="6"/>
      <c r="B711" s="6"/>
      <c r="C711" s="6"/>
      <c r="D711" s="6"/>
      <c r="E711" s="6"/>
      <c r="F711" s="6"/>
      <c r="G711" s="6"/>
    </row>
    <row r="712" spans="1:7" x14ac:dyDescent="0.3">
      <c r="A712" s="6"/>
      <c r="B712" s="6"/>
      <c r="C712" s="6"/>
      <c r="D712" s="6"/>
      <c r="E712" s="6"/>
      <c r="F712" s="6"/>
      <c r="G712" s="6"/>
    </row>
    <row r="713" spans="1:7" x14ac:dyDescent="0.3">
      <c r="A713" s="6"/>
      <c r="B713" s="6"/>
      <c r="C713" s="6"/>
      <c r="D713" s="6"/>
      <c r="E713" s="6"/>
      <c r="F713" s="6"/>
      <c r="G713" s="6"/>
    </row>
    <row r="714" spans="1:7" x14ac:dyDescent="0.3">
      <c r="A714" s="6"/>
      <c r="B714" s="6"/>
      <c r="C714" s="6"/>
      <c r="D714" s="6"/>
      <c r="E714" s="6"/>
      <c r="F714" s="6"/>
      <c r="G714" s="6"/>
    </row>
    <row r="715" spans="1:7" x14ac:dyDescent="0.3">
      <c r="A715" s="6"/>
      <c r="B715" s="6"/>
      <c r="C715" s="6"/>
      <c r="D715" s="6"/>
      <c r="E715" s="6"/>
      <c r="F715" s="6"/>
      <c r="G715" s="6"/>
    </row>
    <row r="716" spans="1:7" x14ac:dyDescent="0.3">
      <c r="A716" s="6"/>
      <c r="B716" s="6"/>
      <c r="C716" s="6"/>
      <c r="D716" s="6"/>
      <c r="E716" s="6"/>
      <c r="F716" s="6"/>
      <c r="G716" s="6"/>
    </row>
    <row r="717" spans="1:7" x14ac:dyDescent="0.3">
      <c r="A717" s="6"/>
      <c r="B717" s="6"/>
      <c r="C717" s="6"/>
      <c r="D717" s="6"/>
      <c r="E717" s="6"/>
      <c r="F717" s="6"/>
      <c r="G717" s="6"/>
    </row>
    <row r="718" spans="1:7" x14ac:dyDescent="0.3">
      <c r="A718" s="6"/>
      <c r="B718" s="6"/>
      <c r="C718" s="6"/>
      <c r="D718" s="6"/>
      <c r="E718" s="6"/>
      <c r="F718" s="6"/>
      <c r="G718" s="6"/>
    </row>
    <row r="719" spans="1:7" x14ac:dyDescent="0.3">
      <c r="A719" s="6"/>
      <c r="B719" s="6"/>
      <c r="C719" s="6"/>
      <c r="D719" s="6"/>
      <c r="E719" s="6"/>
      <c r="F719" s="6"/>
      <c r="G719" s="6"/>
    </row>
    <row r="720" spans="1:7" x14ac:dyDescent="0.3">
      <c r="A720" s="6"/>
      <c r="B720" s="6"/>
      <c r="C720" s="6"/>
      <c r="D720" s="6"/>
      <c r="E720" s="6"/>
      <c r="F720" s="6"/>
      <c r="G720" s="6"/>
    </row>
    <row r="721" spans="1:7" x14ac:dyDescent="0.3">
      <c r="A721" s="6"/>
      <c r="B721" s="6"/>
      <c r="C721" s="6"/>
      <c r="D721" s="6"/>
      <c r="E721" s="6"/>
      <c r="F721" s="6"/>
      <c r="G721" s="6"/>
    </row>
    <row r="722" spans="1:7" x14ac:dyDescent="0.3">
      <c r="A722" s="6"/>
      <c r="B722" s="6"/>
      <c r="C722" s="6"/>
      <c r="D722" s="6"/>
      <c r="E722" s="6"/>
      <c r="F722" s="6"/>
      <c r="G722" s="6"/>
    </row>
    <row r="723" spans="1:7" x14ac:dyDescent="0.3">
      <c r="A723" s="6"/>
      <c r="B723" s="6"/>
      <c r="C723" s="6"/>
      <c r="D723" s="6"/>
      <c r="E723" s="6"/>
      <c r="F723" s="6"/>
      <c r="G723" s="6"/>
    </row>
    <row r="724" spans="1:7" x14ac:dyDescent="0.3">
      <c r="A724" s="6"/>
      <c r="B724" s="6"/>
      <c r="C724" s="6"/>
      <c r="D724" s="6"/>
      <c r="E724" s="6"/>
      <c r="F724" s="6"/>
      <c r="G724" s="6"/>
    </row>
    <row r="725" spans="1:7" x14ac:dyDescent="0.3">
      <c r="A725" s="6"/>
      <c r="B725" s="6"/>
      <c r="C725" s="6"/>
      <c r="D725" s="6"/>
      <c r="E725" s="6"/>
      <c r="F725" s="6"/>
      <c r="G725" s="6"/>
    </row>
    <row r="726" spans="1:7" x14ac:dyDescent="0.3">
      <c r="A726" s="6"/>
      <c r="B726" s="6"/>
      <c r="C726" s="6"/>
      <c r="D726" s="6"/>
      <c r="E726" s="6"/>
      <c r="F726" s="6"/>
      <c r="G726" s="6"/>
    </row>
    <row r="727" spans="1:7" x14ac:dyDescent="0.3">
      <c r="A727" s="6"/>
      <c r="B727" s="6"/>
      <c r="C727" s="6"/>
      <c r="D727" s="6"/>
      <c r="E727" s="6"/>
      <c r="F727" s="6"/>
      <c r="G727" s="6"/>
    </row>
    <row r="728" spans="1:7" x14ac:dyDescent="0.3">
      <c r="A728" s="6"/>
      <c r="B728" s="6"/>
      <c r="C728" s="6"/>
      <c r="D728" s="6"/>
      <c r="E728" s="6"/>
      <c r="F728" s="6"/>
      <c r="G728" s="6"/>
    </row>
    <row r="729" spans="1:7" x14ac:dyDescent="0.3">
      <c r="A729" s="6"/>
      <c r="B729" s="6"/>
      <c r="C729" s="6"/>
      <c r="D729" s="6"/>
      <c r="E729" s="6"/>
      <c r="F729" s="6"/>
      <c r="G729" s="6"/>
    </row>
    <row r="730" spans="1:7" x14ac:dyDescent="0.3">
      <c r="A730" s="6"/>
      <c r="B730" s="6"/>
      <c r="C730" s="6"/>
      <c r="D730" s="6"/>
      <c r="E730" s="6"/>
      <c r="F730" s="6"/>
      <c r="G730" s="6"/>
    </row>
    <row r="731" spans="1:7" x14ac:dyDescent="0.3">
      <c r="A731" s="6"/>
      <c r="B731" s="6"/>
      <c r="C731" s="6"/>
      <c r="D731" s="6"/>
      <c r="E731" s="6"/>
      <c r="F731" s="6"/>
      <c r="G731" s="6"/>
    </row>
    <row r="732" spans="1:7" x14ac:dyDescent="0.3">
      <c r="A732" s="6"/>
      <c r="B732" s="6"/>
      <c r="C732" s="6"/>
      <c r="D732" s="6"/>
      <c r="E732" s="6"/>
      <c r="F732" s="6"/>
      <c r="G732" s="6"/>
    </row>
    <row r="733" spans="1:7" x14ac:dyDescent="0.3">
      <c r="A733" s="6"/>
      <c r="B733" s="6"/>
      <c r="C733" s="6"/>
      <c r="D733" s="6"/>
      <c r="E733" s="6"/>
      <c r="F733" s="6"/>
      <c r="G733" s="6"/>
    </row>
    <row r="734" spans="1:7" x14ac:dyDescent="0.3">
      <c r="A734" s="6"/>
      <c r="B734" s="6"/>
      <c r="C734" s="6"/>
      <c r="D734" s="6"/>
      <c r="E734" s="6"/>
      <c r="F734" s="6"/>
      <c r="G734" s="6"/>
    </row>
    <row r="735" spans="1:7" x14ac:dyDescent="0.3">
      <c r="A735" s="6"/>
      <c r="B735" s="6"/>
      <c r="C735" s="6"/>
      <c r="D735" s="6"/>
      <c r="E735" s="6"/>
      <c r="F735" s="6"/>
      <c r="G735" s="6"/>
    </row>
    <row r="736" spans="1:7" x14ac:dyDescent="0.3">
      <c r="A736" s="6"/>
      <c r="B736" s="6"/>
      <c r="C736" s="6"/>
      <c r="D736" s="6"/>
      <c r="E736" s="6"/>
      <c r="F736" s="6"/>
      <c r="G736" s="6"/>
    </row>
    <row r="737" spans="1:7" x14ac:dyDescent="0.3">
      <c r="A737" s="6"/>
      <c r="B737" s="6"/>
      <c r="C737" s="6"/>
      <c r="D737" s="6"/>
      <c r="E737" s="6"/>
      <c r="F737" s="6"/>
      <c r="G737" s="6"/>
    </row>
    <row r="738" spans="1:7" x14ac:dyDescent="0.3">
      <c r="A738" s="6"/>
      <c r="B738" s="6"/>
      <c r="C738" s="6"/>
      <c r="D738" s="6"/>
      <c r="E738" s="6"/>
      <c r="F738" s="6"/>
      <c r="G738" s="6"/>
    </row>
    <row r="739" spans="1:7" x14ac:dyDescent="0.3">
      <c r="A739" s="6"/>
      <c r="B739" s="6"/>
      <c r="C739" s="6"/>
      <c r="D739" s="6"/>
      <c r="E739" s="6"/>
      <c r="F739" s="6"/>
      <c r="G739" s="6"/>
    </row>
    <row r="740" spans="1:7" x14ac:dyDescent="0.3">
      <c r="A740" s="6"/>
      <c r="B740" s="6"/>
      <c r="C740" s="6"/>
      <c r="D740" s="6"/>
      <c r="E740" s="6"/>
      <c r="F740" s="6"/>
      <c r="G740" s="6"/>
    </row>
    <row r="741" spans="1:7" x14ac:dyDescent="0.3">
      <c r="A741" s="6"/>
      <c r="B741" s="6"/>
      <c r="C741" s="6"/>
      <c r="D741" s="6"/>
      <c r="E741" s="6"/>
      <c r="F741" s="6"/>
      <c r="G741" s="6"/>
    </row>
    <row r="742" spans="1:7" x14ac:dyDescent="0.3">
      <c r="A742" s="6"/>
      <c r="B742" s="6"/>
      <c r="C742" s="6"/>
      <c r="D742" s="6"/>
      <c r="E742" s="6"/>
      <c r="F742" s="6"/>
      <c r="G742" s="6"/>
    </row>
    <row r="743" spans="1:7" x14ac:dyDescent="0.3">
      <c r="A743" s="6"/>
      <c r="B743" s="6"/>
      <c r="C743" s="6"/>
      <c r="D743" s="6"/>
      <c r="E743" s="6"/>
      <c r="F743" s="6"/>
      <c r="G743" s="6"/>
    </row>
    <row r="744" spans="1:7" x14ac:dyDescent="0.3">
      <c r="A744" s="6"/>
      <c r="B744" s="6"/>
      <c r="C744" s="6"/>
      <c r="D744" s="6"/>
      <c r="E744" s="6"/>
      <c r="F744" s="6"/>
      <c r="G744" s="6"/>
    </row>
    <row r="745" spans="1:7" x14ac:dyDescent="0.3">
      <c r="A745" s="6"/>
      <c r="B745" s="6"/>
      <c r="C745" s="6"/>
      <c r="D745" s="6"/>
      <c r="E745" s="6"/>
      <c r="F745" s="6"/>
      <c r="G745" s="6"/>
    </row>
    <row r="746" spans="1:7" x14ac:dyDescent="0.3">
      <c r="A746" s="6"/>
      <c r="B746" s="6"/>
      <c r="C746" s="6"/>
      <c r="D746" s="6"/>
      <c r="E746" s="6"/>
      <c r="F746" s="6"/>
      <c r="G746" s="6"/>
    </row>
    <row r="747" spans="1:7" x14ac:dyDescent="0.3">
      <c r="A747" s="6"/>
      <c r="B747" s="6"/>
      <c r="C747" s="6"/>
      <c r="D747" s="6"/>
      <c r="E747" s="6"/>
      <c r="F747" s="6"/>
      <c r="G747" s="6"/>
    </row>
    <row r="748" spans="1:7" x14ac:dyDescent="0.3">
      <c r="A748" s="6"/>
      <c r="B748" s="6"/>
      <c r="C748" s="6"/>
      <c r="D748" s="6"/>
      <c r="E748" s="6"/>
      <c r="F748" s="6"/>
      <c r="G748" s="6"/>
    </row>
    <row r="749" spans="1:7" x14ac:dyDescent="0.3">
      <c r="A749" s="6"/>
      <c r="B749" s="6"/>
      <c r="C749" s="6"/>
      <c r="D749" s="6"/>
      <c r="E749" s="6"/>
      <c r="F749" s="6"/>
      <c r="G749" s="6"/>
    </row>
    <row r="750" spans="1:7" x14ac:dyDescent="0.3">
      <c r="A750" s="6"/>
      <c r="B750" s="6"/>
      <c r="C750" s="6"/>
      <c r="D750" s="6"/>
      <c r="E750" s="6"/>
      <c r="F750" s="6"/>
      <c r="G750" s="6"/>
    </row>
    <row r="751" spans="1:7" x14ac:dyDescent="0.3">
      <c r="A751" s="6"/>
      <c r="B751" s="6"/>
      <c r="C751" s="6"/>
      <c r="D751" s="6"/>
      <c r="E751" s="6"/>
      <c r="F751" s="6"/>
      <c r="G751" s="6"/>
    </row>
    <row r="752" spans="1:7" x14ac:dyDescent="0.3">
      <c r="A752" s="6"/>
      <c r="B752" s="6"/>
      <c r="C752" s="6"/>
      <c r="D752" s="6"/>
      <c r="E752" s="6"/>
      <c r="F752" s="6"/>
      <c r="G752" s="6"/>
    </row>
    <row r="753" spans="1:7" x14ac:dyDescent="0.3">
      <c r="A753" s="6"/>
      <c r="B753" s="6"/>
      <c r="C753" s="6"/>
      <c r="D753" s="6"/>
      <c r="E753" s="6"/>
      <c r="F753" s="6"/>
      <c r="G753" s="6"/>
    </row>
    <row r="754" spans="1:7" x14ac:dyDescent="0.3">
      <c r="A754" s="6"/>
      <c r="B754" s="6"/>
      <c r="C754" s="6"/>
      <c r="D754" s="6"/>
      <c r="E754" s="6"/>
      <c r="F754" s="6"/>
      <c r="G754" s="6"/>
    </row>
    <row r="755" spans="1:7" x14ac:dyDescent="0.3">
      <c r="A755" s="6"/>
      <c r="B755" s="6"/>
      <c r="C755" s="6"/>
      <c r="D755" s="6"/>
      <c r="E755" s="6"/>
      <c r="F755" s="6"/>
      <c r="G755" s="6"/>
    </row>
    <row r="756" spans="1:7" x14ac:dyDescent="0.3">
      <c r="A756" s="6"/>
      <c r="B756" s="6"/>
      <c r="C756" s="6"/>
      <c r="D756" s="6"/>
      <c r="E756" s="6"/>
      <c r="F756" s="6"/>
      <c r="G756" s="6"/>
    </row>
    <row r="757" spans="1:7" x14ac:dyDescent="0.3">
      <c r="A757" s="6"/>
      <c r="B757" s="6"/>
      <c r="C757" s="6"/>
      <c r="D757" s="6"/>
      <c r="E757" s="6"/>
      <c r="F757" s="6"/>
      <c r="G757" s="6"/>
    </row>
    <row r="758" spans="1:7" x14ac:dyDescent="0.3">
      <c r="A758" s="6"/>
      <c r="B758" s="6"/>
      <c r="C758" s="6"/>
      <c r="D758" s="6"/>
      <c r="E758" s="6"/>
      <c r="F758" s="6"/>
      <c r="G758" s="6"/>
    </row>
    <row r="759" spans="1:7" x14ac:dyDescent="0.3">
      <c r="A759" s="6"/>
      <c r="B759" s="6"/>
      <c r="C759" s="6"/>
      <c r="D759" s="6"/>
      <c r="E759" s="6"/>
      <c r="F759" s="6"/>
      <c r="G759" s="6"/>
    </row>
    <row r="760" spans="1:7" x14ac:dyDescent="0.3">
      <c r="A760" s="6"/>
      <c r="B760" s="6"/>
      <c r="C760" s="6"/>
      <c r="D760" s="6"/>
      <c r="E760" s="6"/>
      <c r="F760" s="6"/>
      <c r="G760" s="6"/>
    </row>
    <row r="761" spans="1:7" x14ac:dyDescent="0.3">
      <c r="A761" s="6"/>
      <c r="B761" s="6"/>
      <c r="C761" s="6"/>
      <c r="D761" s="6"/>
      <c r="E761" s="6"/>
      <c r="F761" s="6"/>
      <c r="G761" s="6"/>
    </row>
    <row r="762" spans="1:7" x14ac:dyDescent="0.3">
      <c r="A762" s="6"/>
      <c r="B762" s="6"/>
      <c r="C762" s="6"/>
      <c r="D762" s="6"/>
      <c r="E762" s="6"/>
      <c r="F762" s="6"/>
      <c r="G762" s="6"/>
    </row>
    <row r="763" spans="1:7" x14ac:dyDescent="0.3">
      <c r="A763" s="6"/>
      <c r="B763" s="6"/>
      <c r="C763" s="6"/>
      <c r="D763" s="6"/>
      <c r="E763" s="6"/>
      <c r="F763" s="6"/>
      <c r="G763" s="6"/>
    </row>
    <row r="764" spans="1:7" x14ac:dyDescent="0.3">
      <c r="A764" s="6"/>
      <c r="B764" s="6"/>
      <c r="C764" s="6"/>
      <c r="D764" s="6"/>
      <c r="E764" s="6"/>
      <c r="F764" s="6"/>
      <c r="G764" s="6"/>
    </row>
    <row r="765" spans="1:7" x14ac:dyDescent="0.3">
      <c r="A765" s="6"/>
      <c r="B765" s="6"/>
      <c r="C765" s="6"/>
      <c r="D765" s="6"/>
      <c r="E765" s="6"/>
      <c r="F765" s="6"/>
      <c r="G765" s="6"/>
    </row>
    <row r="766" spans="1:7" x14ac:dyDescent="0.3">
      <c r="A766" s="6"/>
      <c r="B766" s="6"/>
      <c r="C766" s="6"/>
      <c r="D766" s="6"/>
      <c r="E766" s="6"/>
      <c r="F766" s="6"/>
      <c r="G766" s="6"/>
    </row>
    <row r="767" spans="1:7" x14ac:dyDescent="0.3">
      <c r="A767" s="6"/>
      <c r="B767" s="6"/>
      <c r="C767" s="6"/>
      <c r="D767" s="6"/>
      <c r="E767" s="6"/>
      <c r="F767" s="6"/>
      <c r="G767" s="6"/>
    </row>
    <row r="768" spans="1:7" x14ac:dyDescent="0.3">
      <c r="A768" s="6"/>
      <c r="B768" s="6"/>
      <c r="C768" s="6"/>
      <c r="D768" s="6"/>
      <c r="E768" s="6"/>
      <c r="F768" s="6"/>
      <c r="G768" s="6"/>
    </row>
    <row r="769" spans="1:7" x14ac:dyDescent="0.3">
      <c r="A769" s="6"/>
      <c r="B769" s="6"/>
      <c r="C769" s="6"/>
      <c r="D769" s="6"/>
      <c r="E769" s="6"/>
      <c r="F769" s="6"/>
      <c r="G769" s="6"/>
    </row>
    <row r="770" spans="1:7" x14ac:dyDescent="0.3">
      <c r="A770" s="6"/>
      <c r="B770" s="6"/>
      <c r="C770" s="6"/>
      <c r="D770" s="6"/>
      <c r="E770" s="6"/>
      <c r="F770" s="6"/>
      <c r="G770" s="6"/>
    </row>
    <row r="771" spans="1:7" x14ac:dyDescent="0.3">
      <c r="A771" s="6"/>
      <c r="B771" s="6"/>
      <c r="C771" s="6"/>
      <c r="D771" s="6"/>
      <c r="E771" s="6"/>
      <c r="F771" s="6"/>
      <c r="G771" s="6"/>
    </row>
    <row r="772" spans="1:7" x14ac:dyDescent="0.3">
      <c r="A772" s="6"/>
      <c r="B772" s="6"/>
      <c r="C772" s="6"/>
      <c r="D772" s="6"/>
      <c r="E772" s="6"/>
      <c r="F772" s="6"/>
      <c r="G772" s="6"/>
    </row>
    <row r="773" spans="1:7" x14ac:dyDescent="0.3">
      <c r="A773" s="6"/>
      <c r="B773" s="6"/>
      <c r="C773" s="6"/>
      <c r="D773" s="6"/>
      <c r="E773" s="6"/>
      <c r="F773" s="6"/>
      <c r="G773" s="6"/>
    </row>
    <row r="774" spans="1:7" x14ac:dyDescent="0.3">
      <c r="A774" s="6"/>
      <c r="B774" s="6"/>
      <c r="C774" s="6"/>
      <c r="D774" s="6"/>
      <c r="E774" s="6"/>
      <c r="F774" s="6"/>
      <c r="G774" s="6"/>
    </row>
    <row r="775" spans="1:7" x14ac:dyDescent="0.3">
      <c r="A775" s="6"/>
      <c r="B775" s="6"/>
      <c r="C775" s="6"/>
      <c r="D775" s="6"/>
      <c r="E775" s="6"/>
      <c r="F775" s="6"/>
      <c r="G775" s="6"/>
    </row>
    <row r="776" spans="1:7" x14ac:dyDescent="0.3">
      <c r="A776" s="6"/>
      <c r="B776" s="6"/>
      <c r="C776" s="6"/>
      <c r="D776" s="6"/>
      <c r="E776" s="6"/>
      <c r="F776" s="6"/>
      <c r="G776" s="6"/>
    </row>
    <row r="777" spans="1:7" x14ac:dyDescent="0.3">
      <c r="A777" s="6"/>
      <c r="B777" s="6"/>
      <c r="C777" s="6"/>
      <c r="D777" s="6"/>
      <c r="E777" s="6"/>
      <c r="F777" s="6"/>
      <c r="G777" s="6"/>
    </row>
    <row r="778" spans="1:7" x14ac:dyDescent="0.3">
      <c r="A778" s="6"/>
      <c r="B778" s="6"/>
      <c r="C778" s="6"/>
      <c r="D778" s="6"/>
      <c r="E778" s="6"/>
      <c r="F778" s="6"/>
      <c r="G778" s="6"/>
    </row>
    <row r="779" spans="1:7" x14ac:dyDescent="0.3">
      <c r="A779" s="6"/>
      <c r="B779" s="6"/>
      <c r="C779" s="6"/>
      <c r="D779" s="6"/>
      <c r="E779" s="6"/>
      <c r="F779" s="6"/>
      <c r="G779" s="6"/>
    </row>
    <row r="780" spans="1:7" x14ac:dyDescent="0.3">
      <c r="A780" s="6"/>
      <c r="B780" s="6"/>
      <c r="C780" s="6"/>
      <c r="D780" s="6"/>
      <c r="E780" s="6"/>
      <c r="F780" s="6"/>
      <c r="G780" s="6"/>
    </row>
    <row r="781" spans="1:7" x14ac:dyDescent="0.3">
      <c r="A781" s="6"/>
      <c r="B781" s="6"/>
      <c r="C781" s="6"/>
      <c r="D781" s="6"/>
      <c r="E781" s="6"/>
      <c r="F781" s="6"/>
      <c r="G781" s="6"/>
    </row>
    <row r="782" spans="1:7" x14ac:dyDescent="0.3">
      <c r="A782" s="6"/>
      <c r="B782" s="6"/>
      <c r="C782" s="6"/>
      <c r="D782" s="6"/>
      <c r="E782" s="6"/>
      <c r="F782" s="6"/>
      <c r="G782" s="6"/>
    </row>
    <row r="783" spans="1:7" x14ac:dyDescent="0.3">
      <c r="A783" s="6"/>
      <c r="B783" s="6"/>
      <c r="C783" s="6"/>
      <c r="D783" s="6"/>
      <c r="E783" s="6"/>
      <c r="F783" s="6"/>
      <c r="G783" s="6"/>
    </row>
    <row r="784" spans="1:7" x14ac:dyDescent="0.3">
      <c r="A784" s="6"/>
      <c r="B784" s="6"/>
      <c r="C784" s="6"/>
      <c r="D784" s="6"/>
      <c r="E784" s="6"/>
      <c r="F784" s="6"/>
      <c r="G784" s="6"/>
    </row>
    <row r="785" spans="1:7" x14ac:dyDescent="0.3">
      <c r="A785" s="6"/>
      <c r="B785" s="6"/>
      <c r="C785" s="6"/>
      <c r="D785" s="6"/>
      <c r="E785" s="6"/>
      <c r="F785" s="6"/>
      <c r="G785" s="6"/>
    </row>
    <row r="786" spans="1:7" x14ac:dyDescent="0.3">
      <c r="A786" s="6"/>
      <c r="B786" s="6"/>
      <c r="C786" s="6"/>
      <c r="D786" s="6"/>
      <c r="E786" s="6"/>
      <c r="F786" s="6"/>
      <c r="G786" s="6"/>
    </row>
    <row r="787" spans="1:7" x14ac:dyDescent="0.3">
      <c r="A787" s="6"/>
      <c r="B787" s="6"/>
      <c r="C787" s="6"/>
      <c r="D787" s="6"/>
      <c r="E787" s="6"/>
      <c r="F787" s="6"/>
      <c r="G787" s="6"/>
    </row>
    <row r="788" spans="1:7" x14ac:dyDescent="0.3">
      <c r="A788" s="6"/>
      <c r="B788" s="6"/>
      <c r="C788" s="6"/>
      <c r="D788" s="6"/>
      <c r="E788" s="6"/>
      <c r="F788" s="6"/>
      <c r="G788" s="6"/>
    </row>
    <row r="789" spans="1:7" x14ac:dyDescent="0.3">
      <c r="A789" s="6"/>
      <c r="B789" s="6"/>
      <c r="C789" s="6"/>
      <c r="D789" s="6"/>
      <c r="E789" s="6"/>
      <c r="F789" s="6"/>
      <c r="G789" s="6"/>
    </row>
    <row r="790" spans="1:7" x14ac:dyDescent="0.3">
      <c r="A790" s="6"/>
      <c r="B790" s="6"/>
      <c r="C790" s="6"/>
      <c r="D790" s="6"/>
      <c r="E790" s="6"/>
      <c r="F790" s="6"/>
      <c r="G790" s="6"/>
    </row>
    <row r="791" spans="1:7" x14ac:dyDescent="0.3">
      <c r="A791" s="6"/>
      <c r="B791" s="6"/>
      <c r="C791" s="6"/>
      <c r="D791" s="6"/>
      <c r="E791" s="6"/>
      <c r="F791" s="6"/>
      <c r="G791" s="6"/>
    </row>
    <row r="792" spans="1:7" x14ac:dyDescent="0.3">
      <c r="A792" s="6"/>
      <c r="B792" s="6"/>
      <c r="C792" s="6"/>
      <c r="D792" s="6"/>
      <c r="E792" s="6"/>
      <c r="F792" s="6"/>
      <c r="G792" s="6"/>
    </row>
    <row r="793" spans="1:7" x14ac:dyDescent="0.3">
      <c r="A793" s="6"/>
      <c r="B793" s="6"/>
      <c r="C793" s="6"/>
      <c r="D793" s="6"/>
      <c r="E793" s="6"/>
      <c r="F793" s="6"/>
      <c r="G793" s="6"/>
    </row>
    <row r="794" spans="1:7" x14ac:dyDescent="0.3">
      <c r="A794" s="6"/>
      <c r="B794" s="6"/>
      <c r="C794" s="6"/>
      <c r="D794" s="6"/>
      <c r="E794" s="6"/>
      <c r="F794" s="6"/>
      <c r="G794" s="6"/>
    </row>
    <row r="795" spans="1:7" x14ac:dyDescent="0.3">
      <c r="A795" s="6"/>
      <c r="B795" s="6"/>
      <c r="C795" s="6"/>
      <c r="D795" s="6"/>
      <c r="E795" s="6"/>
      <c r="F795" s="6"/>
      <c r="G795" s="6"/>
    </row>
    <row r="796" spans="1:7" x14ac:dyDescent="0.3">
      <c r="A796" s="6"/>
      <c r="B796" s="6"/>
      <c r="C796" s="6"/>
      <c r="D796" s="6"/>
      <c r="E796" s="6"/>
      <c r="F796" s="6"/>
      <c r="G796" s="6"/>
    </row>
    <row r="797" spans="1:7" x14ac:dyDescent="0.3">
      <c r="A797" s="6"/>
      <c r="B797" s="6"/>
      <c r="C797" s="6"/>
      <c r="D797" s="6"/>
      <c r="E797" s="6"/>
      <c r="F797" s="6"/>
      <c r="G797" s="6"/>
    </row>
    <row r="798" spans="1:7" x14ac:dyDescent="0.3">
      <c r="A798" s="6"/>
      <c r="B798" s="6"/>
      <c r="C798" s="6"/>
      <c r="D798" s="6"/>
      <c r="E798" s="6"/>
      <c r="F798" s="6"/>
      <c r="G798" s="6"/>
    </row>
    <row r="799" spans="1:7" x14ac:dyDescent="0.3">
      <c r="A799" s="6"/>
      <c r="B799" s="6"/>
      <c r="C799" s="6"/>
      <c r="D799" s="6"/>
      <c r="E799" s="6"/>
      <c r="F799" s="6"/>
      <c r="G799" s="6"/>
    </row>
    <row r="800" spans="1:7" x14ac:dyDescent="0.3">
      <c r="A800" s="6"/>
      <c r="B800" s="6"/>
      <c r="C800" s="6"/>
      <c r="D800" s="6"/>
      <c r="E800" s="6"/>
      <c r="F800" s="6"/>
      <c r="G800" s="6"/>
    </row>
    <row r="801" spans="1:7" x14ac:dyDescent="0.3">
      <c r="A801" s="6"/>
      <c r="B801" s="6"/>
      <c r="C801" s="6"/>
      <c r="D801" s="6"/>
      <c r="E801" s="6"/>
      <c r="F801" s="6"/>
      <c r="G801" s="6"/>
    </row>
    <row r="802" spans="1:7" x14ac:dyDescent="0.3">
      <c r="A802" s="6"/>
      <c r="B802" s="6"/>
      <c r="C802" s="6"/>
      <c r="D802" s="6"/>
      <c r="E802" s="6"/>
      <c r="F802" s="6"/>
      <c r="G802" s="6"/>
    </row>
    <row r="803" spans="1:7" x14ac:dyDescent="0.3">
      <c r="A803" s="6"/>
      <c r="B803" s="6"/>
      <c r="C803" s="6"/>
      <c r="D803" s="6"/>
      <c r="E803" s="6"/>
      <c r="F803" s="6"/>
      <c r="G803" s="6"/>
    </row>
    <row r="804" spans="1:7" x14ac:dyDescent="0.3">
      <c r="A804" s="6"/>
      <c r="B804" s="6"/>
      <c r="C804" s="6"/>
      <c r="D804" s="6"/>
      <c r="E804" s="6"/>
      <c r="F804" s="6"/>
      <c r="G804" s="6"/>
    </row>
    <row r="805" spans="1:7" x14ac:dyDescent="0.3">
      <c r="A805" s="6"/>
      <c r="B805" s="6"/>
      <c r="C805" s="6"/>
      <c r="D805" s="6"/>
      <c r="E805" s="6"/>
      <c r="F805" s="6"/>
      <c r="G805" s="6"/>
    </row>
    <row r="806" spans="1:7" x14ac:dyDescent="0.3">
      <c r="A806" s="6"/>
      <c r="B806" s="6"/>
      <c r="C806" s="6"/>
      <c r="D806" s="6"/>
      <c r="E806" s="6"/>
      <c r="F806" s="6"/>
      <c r="G806" s="6"/>
    </row>
    <row r="807" spans="1:7" x14ac:dyDescent="0.3">
      <c r="A807" s="6"/>
      <c r="B807" s="6"/>
      <c r="C807" s="6"/>
      <c r="D807" s="6"/>
      <c r="E807" s="6"/>
      <c r="F807" s="6"/>
      <c r="G807" s="6"/>
    </row>
    <row r="808" spans="1:7" x14ac:dyDescent="0.3">
      <c r="A808" s="6"/>
      <c r="B808" s="6"/>
      <c r="C808" s="6"/>
      <c r="D808" s="6"/>
      <c r="E808" s="6"/>
      <c r="F808" s="6"/>
      <c r="G808" s="6"/>
    </row>
    <row r="809" spans="1:7" x14ac:dyDescent="0.3">
      <c r="A809" s="6"/>
      <c r="B809" s="6"/>
      <c r="C809" s="6"/>
      <c r="D809" s="6"/>
      <c r="E809" s="6"/>
      <c r="F809" s="6"/>
      <c r="G809" s="6"/>
    </row>
    <row r="810" spans="1:7" x14ac:dyDescent="0.3">
      <c r="A810" s="6"/>
      <c r="B810" s="6"/>
      <c r="C810" s="6"/>
      <c r="D810" s="6"/>
      <c r="E810" s="6"/>
      <c r="F810" s="6"/>
      <c r="G810" s="6"/>
    </row>
    <row r="811" spans="1:7" x14ac:dyDescent="0.3">
      <c r="A811" s="6"/>
      <c r="B811" s="6"/>
      <c r="C811" s="6"/>
      <c r="D811" s="6"/>
      <c r="E811" s="6"/>
      <c r="F811" s="6"/>
      <c r="G811" s="6"/>
    </row>
    <row r="812" spans="1:7" x14ac:dyDescent="0.3">
      <c r="A812" s="6"/>
      <c r="B812" s="6"/>
      <c r="C812" s="6"/>
      <c r="D812" s="6"/>
      <c r="E812" s="6"/>
      <c r="F812" s="6"/>
      <c r="G812" s="6"/>
    </row>
    <row r="813" spans="1:7" x14ac:dyDescent="0.3">
      <c r="A813" s="6"/>
      <c r="B813" s="6"/>
      <c r="C813" s="6"/>
      <c r="D813" s="6"/>
      <c r="E813" s="6"/>
      <c r="F813" s="6"/>
      <c r="G813" s="6"/>
    </row>
    <row r="814" spans="1:7" x14ac:dyDescent="0.3">
      <c r="A814" s="6"/>
      <c r="B814" s="6"/>
      <c r="C814" s="6"/>
      <c r="D814" s="6"/>
      <c r="E814" s="6"/>
      <c r="F814" s="6"/>
      <c r="G814" s="6"/>
    </row>
    <row r="815" spans="1:7" x14ac:dyDescent="0.3">
      <c r="A815" s="6"/>
      <c r="B815" s="6"/>
      <c r="C815" s="6"/>
      <c r="D815" s="6"/>
      <c r="E815" s="6"/>
      <c r="F815" s="6"/>
      <c r="G815" s="6"/>
    </row>
    <row r="816" spans="1:7" x14ac:dyDescent="0.3">
      <c r="A816" s="6"/>
      <c r="B816" s="6"/>
      <c r="C816" s="6"/>
      <c r="D816" s="6"/>
      <c r="E816" s="6"/>
      <c r="F816" s="6"/>
      <c r="G816" s="6"/>
    </row>
    <row r="817" spans="1:7" x14ac:dyDescent="0.3">
      <c r="A817" s="6"/>
      <c r="B817" s="6"/>
      <c r="C817" s="6"/>
      <c r="D817" s="6"/>
      <c r="E817" s="6"/>
      <c r="F817" s="6"/>
      <c r="G817" s="6"/>
    </row>
    <row r="818" spans="1:7" x14ac:dyDescent="0.3">
      <c r="A818" s="6"/>
      <c r="B818" s="6"/>
      <c r="C818" s="6"/>
      <c r="D818" s="6"/>
      <c r="E818" s="6"/>
      <c r="F818" s="6"/>
      <c r="G818" s="6"/>
    </row>
    <row r="819" spans="1:7" x14ac:dyDescent="0.3">
      <c r="A819" s="6"/>
      <c r="B819" s="6"/>
      <c r="C819" s="6"/>
      <c r="D819" s="6"/>
      <c r="E819" s="6"/>
      <c r="F819" s="6"/>
      <c r="G819" s="6"/>
    </row>
    <row r="820" spans="1:7" x14ac:dyDescent="0.3">
      <c r="A820" s="6"/>
      <c r="B820" s="6"/>
      <c r="C820" s="6"/>
      <c r="D820" s="6"/>
      <c r="E820" s="6"/>
      <c r="F820" s="6"/>
      <c r="G820" s="6"/>
    </row>
    <row r="821" spans="1:7" x14ac:dyDescent="0.3">
      <c r="A821" s="6"/>
      <c r="B821" s="6"/>
      <c r="C821" s="6"/>
      <c r="D821" s="6"/>
      <c r="E821" s="6"/>
      <c r="F821" s="6"/>
      <c r="G821" s="6"/>
    </row>
    <row r="822" spans="1:7" x14ac:dyDescent="0.3">
      <c r="A822" s="6"/>
      <c r="B822" s="6"/>
      <c r="C822" s="6"/>
      <c r="D822" s="6"/>
      <c r="E822" s="6"/>
      <c r="F822" s="6"/>
      <c r="G822" s="6"/>
    </row>
    <row r="823" spans="1:7" x14ac:dyDescent="0.3">
      <c r="A823" s="6"/>
      <c r="B823" s="6"/>
      <c r="C823" s="6"/>
      <c r="D823" s="6"/>
      <c r="E823" s="6"/>
      <c r="F823" s="6"/>
      <c r="G823" s="6"/>
    </row>
    <row r="824" spans="1:7" x14ac:dyDescent="0.3">
      <c r="A824" s="6"/>
      <c r="B824" s="6"/>
      <c r="C824" s="6"/>
      <c r="D824" s="6"/>
      <c r="E824" s="6"/>
      <c r="F824" s="6"/>
      <c r="G824" s="6"/>
    </row>
    <row r="825" spans="1:7" x14ac:dyDescent="0.3">
      <c r="A825" s="6"/>
      <c r="B825" s="6"/>
      <c r="C825" s="6"/>
      <c r="D825" s="6"/>
      <c r="E825" s="6"/>
      <c r="F825" s="6"/>
      <c r="G825" s="6"/>
    </row>
    <row r="826" spans="1:7" x14ac:dyDescent="0.3">
      <c r="A826" s="6"/>
      <c r="B826" s="6"/>
      <c r="C826" s="6"/>
      <c r="D826" s="6"/>
      <c r="E826" s="6"/>
      <c r="F826" s="6"/>
      <c r="G826" s="6"/>
    </row>
    <row r="827" spans="1:7" x14ac:dyDescent="0.3">
      <c r="A827" s="6"/>
      <c r="B827" s="6"/>
      <c r="C827" s="6"/>
      <c r="D827" s="6"/>
      <c r="E827" s="6"/>
      <c r="F827" s="6"/>
      <c r="G827" s="6"/>
    </row>
    <row r="828" spans="1:7" x14ac:dyDescent="0.3">
      <c r="A828" s="6"/>
      <c r="B828" s="6"/>
      <c r="C828" s="6"/>
      <c r="D828" s="6"/>
      <c r="E828" s="6"/>
      <c r="F828" s="6"/>
      <c r="G828" s="6"/>
    </row>
    <row r="829" spans="1:7" x14ac:dyDescent="0.3">
      <c r="A829" s="6"/>
      <c r="B829" s="6"/>
      <c r="C829" s="6"/>
      <c r="D829" s="6"/>
      <c r="E829" s="6"/>
      <c r="F829" s="6"/>
      <c r="G829" s="6"/>
    </row>
    <row r="830" spans="1:7" x14ac:dyDescent="0.3">
      <c r="A830" s="6"/>
      <c r="B830" s="6"/>
      <c r="C830" s="6"/>
      <c r="D830" s="6"/>
      <c r="E830" s="6"/>
      <c r="F830" s="6"/>
      <c r="G830" s="6"/>
    </row>
    <row r="831" spans="1:7" x14ac:dyDescent="0.3">
      <c r="A831" s="6"/>
      <c r="B831" s="6"/>
      <c r="C831" s="6"/>
      <c r="D831" s="6"/>
      <c r="E831" s="6"/>
      <c r="F831" s="6"/>
      <c r="G831" s="6"/>
    </row>
    <row r="832" spans="1:7" x14ac:dyDescent="0.3">
      <c r="A832" s="6"/>
      <c r="B832" s="6"/>
      <c r="C832" s="6"/>
      <c r="D832" s="6"/>
      <c r="E832" s="6"/>
      <c r="F832" s="6"/>
      <c r="G832" s="6"/>
    </row>
    <row r="833" spans="1:7" x14ac:dyDescent="0.3">
      <c r="A833" s="6"/>
      <c r="B833" s="6"/>
      <c r="C833" s="6"/>
      <c r="D833" s="6"/>
      <c r="E833" s="6"/>
      <c r="F833" s="6"/>
      <c r="G833" s="6"/>
    </row>
    <row r="834" spans="1:7" x14ac:dyDescent="0.3">
      <c r="A834" s="6"/>
      <c r="B834" s="6"/>
      <c r="C834" s="6"/>
      <c r="D834" s="6"/>
      <c r="E834" s="6"/>
      <c r="F834" s="6"/>
      <c r="G834" s="6"/>
    </row>
    <row r="835" spans="1:7" x14ac:dyDescent="0.3">
      <c r="A835" s="6"/>
      <c r="B835" s="6"/>
      <c r="C835" s="6"/>
      <c r="D835" s="6"/>
      <c r="E835" s="6"/>
      <c r="F835" s="6"/>
      <c r="G835" s="6"/>
    </row>
    <row r="836" spans="1:7" x14ac:dyDescent="0.3">
      <c r="A836" s="6"/>
      <c r="B836" s="6"/>
      <c r="C836" s="6"/>
      <c r="D836" s="6"/>
      <c r="E836" s="6"/>
      <c r="F836" s="6"/>
      <c r="G836" s="6"/>
    </row>
    <row r="837" spans="1:7" x14ac:dyDescent="0.3">
      <c r="A837" s="6"/>
      <c r="B837" s="6"/>
      <c r="C837" s="6"/>
      <c r="D837" s="6"/>
      <c r="E837" s="6"/>
      <c r="F837" s="6"/>
      <c r="G837" s="6"/>
    </row>
    <row r="838" spans="1:7" x14ac:dyDescent="0.3">
      <c r="A838" s="6"/>
      <c r="B838" s="6"/>
      <c r="C838" s="6"/>
      <c r="D838" s="6"/>
      <c r="E838" s="6"/>
      <c r="F838" s="6"/>
      <c r="G838" s="6"/>
    </row>
    <row r="839" spans="1:7" x14ac:dyDescent="0.3">
      <c r="A839" s="6"/>
      <c r="B839" s="6"/>
      <c r="C839" s="6"/>
      <c r="D839" s="6"/>
      <c r="E839" s="6"/>
      <c r="F839" s="6"/>
      <c r="G839" s="6"/>
    </row>
    <row r="840" spans="1:7" x14ac:dyDescent="0.3">
      <c r="A840" s="6"/>
      <c r="B840" s="6"/>
      <c r="C840" s="6"/>
      <c r="D840" s="6"/>
      <c r="E840" s="6"/>
      <c r="F840" s="6"/>
      <c r="G840" s="6"/>
    </row>
    <row r="841" spans="1:7" x14ac:dyDescent="0.3">
      <c r="A841" s="6"/>
      <c r="B841" s="6"/>
      <c r="C841" s="6"/>
      <c r="D841" s="6"/>
      <c r="E841" s="6"/>
      <c r="F841" s="6"/>
      <c r="G841" s="6"/>
    </row>
    <row r="842" spans="1:7" x14ac:dyDescent="0.3">
      <c r="A842" s="6"/>
      <c r="B842" s="6"/>
      <c r="C842" s="6"/>
      <c r="D842" s="6"/>
      <c r="E842" s="6"/>
      <c r="F842" s="6"/>
      <c r="G842" s="6"/>
    </row>
    <row r="843" spans="1:7" x14ac:dyDescent="0.3">
      <c r="A843" s="6"/>
      <c r="B843" s="6"/>
      <c r="C843" s="6"/>
      <c r="D843" s="6"/>
      <c r="E843" s="6"/>
      <c r="F843" s="6"/>
      <c r="G843" s="6"/>
    </row>
    <row r="844" spans="1:7" x14ac:dyDescent="0.3">
      <c r="A844" s="6"/>
      <c r="B844" s="6"/>
      <c r="C844" s="6"/>
      <c r="D844" s="6"/>
      <c r="E844" s="6"/>
      <c r="F844" s="6"/>
      <c r="G844" s="6"/>
    </row>
    <row r="845" spans="1:7" x14ac:dyDescent="0.3">
      <c r="A845" s="6"/>
      <c r="B845" s="6"/>
      <c r="C845" s="6"/>
      <c r="D845" s="6"/>
      <c r="E845" s="6"/>
      <c r="F845" s="6"/>
      <c r="G845" s="6"/>
    </row>
    <row r="846" spans="1:7" x14ac:dyDescent="0.3">
      <c r="A846" s="6"/>
      <c r="B846" s="6"/>
      <c r="C846" s="6"/>
      <c r="D846" s="6"/>
      <c r="E846" s="6"/>
      <c r="F846" s="6"/>
      <c r="G846" s="6"/>
    </row>
    <row r="847" spans="1:7" x14ac:dyDescent="0.3">
      <c r="A847" s="6"/>
      <c r="B847" s="6"/>
      <c r="C847" s="6"/>
      <c r="D847" s="6"/>
      <c r="E847" s="6"/>
      <c r="F847" s="6"/>
      <c r="G847" s="6"/>
    </row>
    <row r="848" spans="1:7" x14ac:dyDescent="0.3">
      <c r="A848" s="6"/>
      <c r="B848" s="6"/>
      <c r="C848" s="6"/>
      <c r="D848" s="6"/>
      <c r="E848" s="6"/>
      <c r="F848" s="6"/>
      <c r="G848" s="6"/>
    </row>
    <row r="849" spans="1:7" x14ac:dyDescent="0.3">
      <c r="A849" s="6"/>
      <c r="B849" s="6"/>
      <c r="C849" s="6"/>
      <c r="D849" s="6"/>
      <c r="E849" s="6"/>
      <c r="F849" s="6"/>
      <c r="G849" s="6"/>
    </row>
    <row r="850" spans="1:7" x14ac:dyDescent="0.3">
      <c r="A850" s="6"/>
      <c r="B850" s="6"/>
      <c r="C850" s="6"/>
      <c r="D850" s="6"/>
      <c r="E850" s="6"/>
      <c r="F850" s="6"/>
      <c r="G850" s="6"/>
    </row>
    <row r="851" spans="1:7" x14ac:dyDescent="0.3">
      <c r="A851" s="6"/>
      <c r="B851" s="6"/>
      <c r="C851" s="6"/>
      <c r="D851" s="6"/>
      <c r="E851" s="6"/>
      <c r="F851" s="6"/>
      <c r="G851" s="6"/>
    </row>
    <row r="852" spans="1:7" x14ac:dyDescent="0.3">
      <c r="A852" s="6"/>
      <c r="B852" s="6"/>
      <c r="C852" s="6"/>
      <c r="D852" s="6"/>
      <c r="E852" s="6"/>
      <c r="F852" s="6"/>
      <c r="G852" s="6"/>
    </row>
    <row r="853" spans="1:7" x14ac:dyDescent="0.3">
      <c r="A853" s="6"/>
      <c r="B853" s="6"/>
      <c r="C853" s="6"/>
      <c r="D853" s="6"/>
      <c r="E853" s="6"/>
      <c r="F853" s="6"/>
      <c r="G853" s="6"/>
    </row>
    <row r="854" spans="1:7" x14ac:dyDescent="0.3">
      <c r="A854" s="6"/>
      <c r="B854" s="6"/>
      <c r="C854" s="6"/>
      <c r="D854" s="6"/>
      <c r="E854" s="6"/>
      <c r="F854" s="6"/>
      <c r="G854" s="6"/>
    </row>
    <row r="855" spans="1:7" x14ac:dyDescent="0.3">
      <c r="A855" s="6"/>
      <c r="B855" s="6"/>
      <c r="C855" s="6"/>
      <c r="D855" s="6"/>
      <c r="E855" s="6"/>
      <c r="F855" s="6"/>
      <c r="G855" s="6"/>
    </row>
    <row r="856" spans="1:7" x14ac:dyDescent="0.3">
      <c r="A856" s="6"/>
      <c r="B856" s="6"/>
      <c r="C856" s="6"/>
      <c r="D856" s="6"/>
      <c r="E856" s="6"/>
      <c r="F856" s="6"/>
      <c r="G856" s="6"/>
    </row>
    <row r="857" spans="1:7" x14ac:dyDescent="0.3">
      <c r="A857" s="6"/>
      <c r="B857" s="6"/>
      <c r="C857" s="6"/>
      <c r="D857" s="6"/>
      <c r="E857" s="6"/>
      <c r="F857" s="6"/>
      <c r="G857" s="6"/>
    </row>
    <row r="858" spans="1:7" x14ac:dyDescent="0.3">
      <c r="A858" s="6"/>
      <c r="B858" s="6"/>
      <c r="C858" s="6"/>
      <c r="D858" s="6"/>
      <c r="E858" s="6"/>
      <c r="F858" s="6"/>
      <c r="G858" s="6"/>
    </row>
    <row r="859" spans="1:7" x14ac:dyDescent="0.3">
      <c r="A859" s="6"/>
      <c r="B859" s="6"/>
      <c r="C859" s="6"/>
      <c r="D859" s="6"/>
      <c r="E859" s="6"/>
      <c r="F859" s="6"/>
      <c r="G859" s="6"/>
    </row>
    <row r="860" spans="1:7" x14ac:dyDescent="0.3">
      <c r="A860" s="6"/>
      <c r="B860" s="6"/>
      <c r="C860" s="6"/>
      <c r="D860" s="6"/>
      <c r="E860" s="6"/>
      <c r="F860" s="6"/>
      <c r="G860" s="6"/>
    </row>
    <row r="861" spans="1:7" x14ac:dyDescent="0.3">
      <c r="A861" s="6"/>
      <c r="B861" s="6"/>
      <c r="C861" s="6"/>
      <c r="D861" s="6"/>
      <c r="E861" s="6"/>
      <c r="F861" s="6"/>
      <c r="G861" s="6"/>
    </row>
    <row r="862" spans="1:7" x14ac:dyDescent="0.3">
      <c r="A862" s="6"/>
      <c r="B862" s="6"/>
      <c r="C862" s="6"/>
      <c r="D862" s="6"/>
      <c r="E862" s="6"/>
      <c r="F862" s="6"/>
      <c r="G862" s="6"/>
    </row>
    <row r="863" spans="1:7" x14ac:dyDescent="0.3">
      <c r="A863" s="6"/>
      <c r="B863" s="6"/>
      <c r="C863" s="6"/>
      <c r="D863" s="6"/>
      <c r="E863" s="6"/>
      <c r="F863" s="6"/>
      <c r="G863" s="6"/>
    </row>
    <row r="864" spans="1:7" x14ac:dyDescent="0.3">
      <c r="A864" s="6"/>
      <c r="B864" s="6"/>
      <c r="C864" s="6"/>
      <c r="D864" s="6"/>
      <c r="E864" s="6"/>
      <c r="F864" s="6"/>
      <c r="G864" s="6"/>
    </row>
    <row r="865" spans="1:7" x14ac:dyDescent="0.3">
      <c r="A865" s="6"/>
      <c r="B865" s="6"/>
      <c r="C865" s="6"/>
      <c r="D865" s="6"/>
      <c r="E865" s="6"/>
      <c r="F865" s="6"/>
      <c r="G865" s="6"/>
    </row>
    <row r="866" spans="1:7" x14ac:dyDescent="0.3">
      <c r="A866" s="6"/>
      <c r="B866" s="6"/>
      <c r="C866" s="6"/>
      <c r="D866" s="6"/>
      <c r="E866" s="6"/>
      <c r="F866" s="6"/>
      <c r="G866" s="6"/>
    </row>
    <row r="867" spans="1:7" x14ac:dyDescent="0.3">
      <c r="A867" s="6"/>
      <c r="B867" s="6"/>
      <c r="C867" s="6"/>
      <c r="D867" s="6"/>
      <c r="E867" s="6"/>
      <c r="F867" s="6"/>
      <c r="G867" s="6"/>
    </row>
    <row r="868" spans="1:7" x14ac:dyDescent="0.3">
      <c r="A868" s="6"/>
      <c r="B868" s="6"/>
      <c r="C868" s="6"/>
      <c r="D868" s="6"/>
      <c r="E868" s="6"/>
      <c r="F868" s="6"/>
      <c r="G868" s="6"/>
    </row>
    <row r="869" spans="1:7" x14ac:dyDescent="0.3">
      <c r="A869" s="6"/>
      <c r="B869" s="6"/>
      <c r="C869" s="6"/>
      <c r="D869" s="6"/>
      <c r="E869" s="6"/>
      <c r="F869" s="6"/>
      <c r="G869" s="6"/>
    </row>
    <row r="870" spans="1:7" x14ac:dyDescent="0.3">
      <c r="A870" s="6"/>
      <c r="B870" s="6"/>
      <c r="C870" s="6"/>
      <c r="D870" s="6"/>
      <c r="E870" s="6"/>
      <c r="F870" s="6"/>
      <c r="G870" s="6"/>
    </row>
    <row r="871" spans="1:7" x14ac:dyDescent="0.3">
      <c r="A871" s="6"/>
      <c r="B871" s="6"/>
      <c r="C871" s="6"/>
      <c r="D871" s="6"/>
      <c r="E871" s="6"/>
      <c r="F871" s="6"/>
      <c r="G871" s="6"/>
    </row>
    <row r="872" spans="1:7" x14ac:dyDescent="0.3">
      <c r="A872" s="6"/>
      <c r="B872" s="6"/>
      <c r="C872" s="6"/>
      <c r="D872" s="6"/>
      <c r="E872" s="6"/>
      <c r="F872" s="6"/>
      <c r="G872" s="6"/>
    </row>
    <row r="873" spans="1:7" x14ac:dyDescent="0.3">
      <c r="A873" s="6"/>
      <c r="B873" s="6"/>
      <c r="C873" s="6"/>
      <c r="D873" s="6"/>
      <c r="E873" s="6"/>
      <c r="F873" s="6"/>
      <c r="G873" s="6"/>
    </row>
    <row r="874" spans="1:7" x14ac:dyDescent="0.3">
      <c r="A874" s="6"/>
      <c r="B874" s="6"/>
      <c r="C874" s="6"/>
      <c r="D874" s="6"/>
      <c r="E874" s="6"/>
      <c r="F874" s="6"/>
      <c r="G874" s="6"/>
    </row>
    <row r="875" spans="1:7" x14ac:dyDescent="0.3">
      <c r="A875" s="6"/>
      <c r="B875" s="6"/>
      <c r="C875" s="6"/>
      <c r="D875" s="6"/>
      <c r="E875" s="6"/>
      <c r="F875" s="6"/>
      <c r="G875" s="6"/>
    </row>
    <row r="876" spans="1:7" x14ac:dyDescent="0.3">
      <c r="A876" s="6"/>
      <c r="B876" s="6"/>
      <c r="C876" s="6"/>
      <c r="D876" s="6"/>
      <c r="E876" s="6"/>
      <c r="F876" s="6"/>
      <c r="G876" s="6"/>
    </row>
    <row r="877" spans="1:7" x14ac:dyDescent="0.3">
      <c r="A877" s="6"/>
      <c r="B877" s="6"/>
      <c r="C877" s="6"/>
      <c r="D877" s="6"/>
      <c r="E877" s="6"/>
      <c r="F877" s="6"/>
      <c r="G877" s="6"/>
    </row>
    <row r="878" spans="1:7" x14ac:dyDescent="0.3">
      <c r="A878" s="6"/>
      <c r="B878" s="6"/>
      <c r="C878" s="6"/>
      <c r="D878" s="6"/>
      <c r="E878" s="6"/>
      <c r="F878" s="6"/>
      <c r="G878" s="6"/>
    </row>
    <row r="879" spans="1:7" x14ac:dyDescent="0.3">
      <c r="A879" s="6"/>
      <c r="B879" s="6"/>
      <c r="C879" s="6"/>
      <c r="D879" s="6"/>
      <c r="E879" s="6"/>
      <c r="F879" s="6"/>
      <c r="G879" s="6"/>
    </row>
    <row r="880" spans="1:7" x14ac:dyDescent="0.3">
      <c r="A880" s="6"/>
      <c r="B880" s="6"/>
      <c r="C880" s="6"/>
      <c r="D880" s="6"/>
      <c r="E880" s="6"/>
      <c r="F880" s="6"/>
      <c r="G880" s="6"/>
    </row>
    <row r="881" spans="1:7" x14ac:dyDescent="0.3">
      <c r="A881" s="6"/>
      <c r="B881" s="6"/>
      <c r="C881" s="6"/>
      <c r="D881" s="6"/>
      <c r="E881" s="6"/>
      <c r="F881" s="6"/>
      <c r="G881" s="6"/>
    </row>
    <row r="882" spans="1:7" x14ac:dyDescent="0.3">
      <c r="A882" s="6"/>
      <c r="B882" s="6"/>
      <c r="C882" s="6"/>
      <c r="D882" s="6"/>
      <c r="E882" s="6"/>
      <c r="F882" s="6"/>
      <c r="G882" s="6"/>
    </row>
    <row r="883" spans="1:7" x14ac:dyDescent="0.3">
      <c r="A883" s="6"/>
      <c r="B883" s="6"/>
      <c r="C883" s="6"/>
      <c r="D883" s="6"/>
      <c r="E883" s="6"/>
      <c r="F883" s="6"/>
      <c r="G883" s="6"/>
    </row>
    <row r="884" spans="1:7" x14ac:dyDescent="0.3">
      <c r="A884" s="6"/>
      <c r="B884" s="6"/>
      <c r="C884" s="6"/>
      <c r="D884" s="6"/>
      <c r="E884" s="6"/>
      <c r="F884" s="6"/>
      <c r="G884" s="6"/>
    </row>
    <row r="885" spans="1:7" x14ac:dyDescent="0.3">
      <c r="A885" s="6"/>
      <c r="B885" s="6"/>
      <c r="C885" s="6"/>
      <c r="D885" s="6"/>
      <c r="E885" s="6"/>
      <c r="F885" s="6"/>
      <c r="G885" s="6"/>
    </row>
    <row r="886" spans="1:7" x14ac:dyDescent="0.3">
      <c r="A886" s="6"/>
      <c r="B886" s="6"/>
      <c r="C886" s="6"/>
      <c r="D886" s="6"/>
      <c r="E886" s="6"/>
      <c r="F886" s="6"/>
      <c r="G886" s="6"/>
    </row>
    <row r="887" spans="1:7" x14ac:dyDescent="0.3">
      <c r="A887" s="6"/>
      <c r="B887" s="6"/>
      <c r="C887" s="6"/>
      <c r="D887" s="6"/>
      <c r="E887" s="6"/>
      <c r="F887" s="6"/>
      <c r="G887" s="6"/>
    </row>
    <row r="888" spans="1:7" x14ac:dyDescent="0.3">
      <c r="A888" s="6"/>
      <c r="B888" s="6"/>
      <c r="C888" s="6"/>
      <c r="D888" s="6"/>
      <c r="E888" s="6"/>
      <c r="F888" s="6"/>
      <c r="G888" s="6"/>
    </row>
    <row r="889" spans="1:7" x14ac:dyDescent="0.3">
      <c r="A889" s="6"/>
      <c r="B889" s="6"/>
      <c r="C889" s="6"/>
      <c r="D889" s="6"/>
      <c r="E889" s="6"/>
      <c r="F889" s="6"/>
      <c r="G889" s="6"/>
    </row>
    <row r="890" spans="1:7" x14ac:dyDescent="0.3">
      <c r="A890" s="6"/>
      <c r="B890" s="6"/>
      <c r="C890" s="6"/>
      <c r="D890" s="6"/>
      <c r="E890" s="6"/>
      <c r="F890" s="6"/>
      <c r="G890" s="6"/>
    </row>
    <row r="891" spans="1:7" x14ac:dyDescent="0.3">
      <c r="A891" s="6"/>
      <c r="B891" s="6"/>
      <c r="C891" s="6"/>
      <c r="D891" s="6"/>
      <c r="E891" s="6"/>
      <c r="F891" s="6"/>
      <c r="G891" s="6"/>
    </row>
    <row r="892" spans="1:7" x14ac:dyDescent="0.3">
      <c r="A892" s="6"/>
      <c r="B892" s="6"/>
      <c r="C892" s="6"/>
      <c r="D892" s="6"/>
      <c r="E892" s="6"/>
      <c r="F892" s="6"/>
      <c r="G892" s="6"/>
    </row>
    <row r="893" spans="1:7" x14ac:dyDescent="0.3">
      <c r="A893" s="6"/>
      <c r="B893" s="6"/>
      <c r="C893" s="6"/>
      <c r="D893" s="6"/>
      <c r="E893" s="6"/>
      <c r="F893" s="6"/>
      <c r="G893" s="6"/>
    </row>
    <row r="894" spans="1:7" x14ac:dyDescent="0.3">
      <c r="A894" s="6"/>
      <c r="B894" s="6"/>
      <c r="C894" s="6"/>
      <c r="D894" s="6"/>
      <c r="E894" s="6"/>
      <c r="F894" s="6"/>
      <c r="G894" s="6"/>
    </row>
    <row r="895" spans="1:7" x14ac:dyDescent="0.3">
      <c r="A895" s="6"/>
      <c r="B895" s="6"/>
      <c r="C895" s="6"/>
      <c r="D895" s="6"/>
      <c r="E895" s="6"/>
      <c r="F895" s="6"/>
      <c r="G895" s="6"/>
    </row>
    <row r="896" spans="1:7" x14ac:dyDescent="0.3">
      <c r="A896" s="6"/>
      <c r="B896" s="6"/>
      <c r="C896" s="6"/>
      <c r="D896" s="6"/>
      <c r="E896" s="6"/>
      <c r="F896" s="6"/>
      <c r="G896" s="6"/>
    </row>
    <row r="897" spans="1:7" x14ac:dyDescent="0.3">
      <c r="A897" s="6"/>
      <c r="B897" s="6"/>
      <c r="C897" s="6"/>
      <c r="D897" s="6"/>
      <c r="E897" s="6"/>
      <c r="F897" s="6"/>
      <c r="G897" s="6"/>
    </row>
    <row r="898" spans="1:7" x14ac:dyDescent="0.3">
      <c r="A898" s="6"/>
      <c r="B898" s="6"/>
      <c r="C898" s="6"/>
      <c r="D898" s="6"/>
      <c r="E898" s="6"/>
      <c r="F898" s="6"/>
      <c r="G898" s="6"/>
    </row>
    <row r="899" spans="1:7" x14ac:dyDescent="0.3">
      <c r="A899" s="6"/>
      <c r="B899" s="6"/>
      <c r="C899" s="6"/>
      <c r="D899" s="6"/>
      <c r="E899" s="6"/>
      <c r="F899" s="6"/>
      <c r="G899" s="6"/>
    </row>
    <row r="900" spans="1:7" x14ac:dyDescent="0.3">
      <c r="A900" s="6"/>
      <c r="B900" s="6"/>
      <c r="C900" s="6"/>
      <c r="D900" s="6"/>
      <c r="E900" s="6"/>
      <c r="F900" s="6"/>
      <c r="G900" s="6"/>
    </row>
    <row r="901" spans="1:7" x14ac:dyDescent="0.3">
      <c r="A901" s="6"/>
      <c r="B901" s="6"/>
      <c r="C901" s="6"/>
      <c r="D901" s="6"/>
      <c r="E901" s="6"/>
      <c r="F901" s="6"/>
      <c r="G901" s="6"/>
    </row>
    <row r="902" spans="1:7" x14ac:dyDescent="0.3">
      <c r="A902" s="6"/>
      <c r="B902" s="6"/>
      <c r="C902" s="6"/>
      <c r="D902" s="6"/>
      <c r="E902" s="6"/>
      <c r="F902" s="6"/>
      <c r="G902" s="6"/>
    </row>
    <row r="903" spans="1:7" x14ac:dyDescent="0.3">
      <c r="A903" s="6"/>
      <c r="B903" s="6"/>
      <c r="C903" s="6"/>
      <c r="D903" s="6"/>
      <c r="E903" s="6"/>
      <c r="F903" s="6"/>
      <c r="G903" s="6"/>
    </row>
    <row r="904" spans="1:7" x14ac:dyDescent="0.3">
      <c r="A904" s="6"/>
      <c r="B904" s="6"/>
      <c r="C904" s="6"/>
      <c r="D904" s="6"/>
      <c r="E904" s="6"/>
      <c r="F904" s="6"/>
      <c r="G904" s="6"/>
    </row>
    <row r="905" spans="1:7" x14ac:dyDescent="0.3">
      <c r="A905" s="6"/>
      <c r="B905" s="6"/>
      <c r="C905" s="6"/>
      <c r="D905" s="6"/>
      <c r="E905" s="6"/>
      <c r="F905" s="6"/>
      <c r="G905" s="6"/>
    </row>
    <row r="906" spans="1:7" x14ac:dyDescent="0.3">
      <c r="A906" s="6"/>
      <c r="B906" s="6"/>
      <c r="C906" s="6"/>
      <c r="D906" s="6"/>
      <c r="E906" s="6"/>
      <c r="F906" s="6"/>
      <c r="G906" s="6"/>
    </row>
    <row r="907" spans="1:7" x14ac:dyDescent="0.3">
      <c r="A907" s="6"/>
      <c r="B907" s="6"/>
      <c r="C907" s="6"/>
      <c r="D907" s="6"/>
      <c r="E907" s="6"/>
      <c r="F907" s="6"/>
      <c r="G907" s="6"/>
    </row>
    <row r="908" spans="1:7" x14ac:dyDescent="0.3">
      <c r="A908" s="6"/>
      <c r="B908" s="6"/>
      <c r="C908" s="6"/>
      <c r="D908" s="6"/>
      <c r="E908" s="6"/>
      <c r="F908" s="6"/>
      <c r="G908" s="6"/>
    </row>
    <row r="909" spans="1:7" x14ac:dyDescent="0.3">
      <c r="A909" s="6"/>
      <c r="B909" s="6"/>
      <c r="C909" s="6"/>
      <c r="D909" s="6"/>
      <c r="E909" s="6"/>
      <c r="F909" s="6"/>
      <c r="G909" s="6"/>
    </row>
    <row r="910" spans="1:7" x14ac:dyDescent="0.3">
      <c r="A910" s="6"/>
      <c r="B910" s="6"/>
      <c r="C910" s="6"/>
      <c r="D910" s="6"/>
      <c r="E910" s="6"/>
      <c r="F910" s="6"/>
      <c r="G910" s="6"/>
    </row>
    <row r="911" spans="1:7" x14ac:dyDescent="0.3">
      <c r="A911" s="6"/>
      <c r="B911" s="6"/>
      <c r="C911" s="6"/>
      <c r="D911" s="6"/>
      <c r="E911" s="6"/>
      <c r="F911" s="6"/>
      <c r="G911" s="6"/>
    </row>
    <row r="912" spans="1:7" x14ac:dyDescent="0.3">
      <c r="A912" s="6"/>
      <c r="B912" s="6"/>
      <c r="C912" s="6"/>
      <c r="D912" s="6"/>
      <c r="E912" s="6"/>
      <c r="F912" s="6"/>
      <c r="G912" s="6"/>
    </row>
    <row r="913" spans="1:7" x14ac:dyDescent="0.3">
      <c r="A913" s="6"/>
      <c r="B913" s="6"/>
      <c r="C913" s="6"/>
      <c r="D913" s="6"/>
      <c r="E913" s="6"/>
      <c r="F913" s="6"/>
      <c r="G913" s="6"/>
    </row>
    <row r="914" spans="1:7" x14ac:dyDescent="0.3">
      <c r="A914" s="6"/>
      <c r="B914" s="6"/>
      <c r="C914" s="6"/>
      <c r="D914" s="6"/>
      <c r="E914" s="6"/>
      <c r="F914" s="6"/>
      <c r="G914" s="6"/>
    </row>
    <row r="915" spans="1:7" x14ac:dyDescent="0.3">
      <c r="A915" s="6"/>
      <c r="B915" s="6"/>
      <c r="C915" s="6"/>
      <c r="D915" s="6"/>
      <c r="E915" s="6"/>
      <c r="F915" s="6"/>
      <c r="G915" s="6"/>
    </row>
    <row r="916" spans="1:7" x14ac:dyDescent="0.3">
      <c r="A916" s="6"/>
      <c r="B916" s="6"/>
      <c r="C916" s="6"/>
      <c r="D916" s="6"/>
      <c r="E916" s="6"/>
      <c r="F916" s="6"/>
      <c r="G916" s="6"/>
    </row>
    <row r="917" spans="1:7" x14ac:dyDescent="0.3">
      <c r="A917" s="6"/>
      <c r="B917" s="6"/>
      <c r="C917" s="6"/>
      <c r="D917" s="6"/>
      <c r="E917" s="6"/>
      <c r="F917" s="6"/>
      <c r="G917" s="6"/>
    </row>
    <row r="918" spans="1:7" x14ac:dyDescent="0.3">
      <c r="A918" s="6"/>
      <c r="B918" s="6"/>
      <c r="C918" s="6"/>
      <c r="D918" s="6"/>
      <c r="E918" s="6"/>
      <c r="F918" s="6"/>
      <c r="G918" s="6"/>
    </row>
    <row r="919" spans="1:7" x14ac:dyDescent="0.3">
      <c r="A919" s="6"/>
      <c r="B919" s="6"/>
      <c r="C919" s="6"/>
      <c r="D919" s="6"/>
      <c r="E919" s="6"/>
      <c r="F919" s="6"/>
      <c r="G919" s="6"/>
    </row>
    <row r="920" spans="1:7" x14ac:dyDescent="0.3">
      <c r="A920" s="6"/>
      <c r="B920" s="6"/>
      <c r="C920" s="6"/>
      <c r="D920" s="6"/>
      <c r="E920" s="6"/>
      <c r="F920" s="6"/>
      <c r="G920" s="6"/>
    </row>
    <row r="921" spans="1:7" x14ac:dyDescent="0.3">
      <c r="A921" s="6"/>
      <c r="B921" s="6"/>
      <c r="C921" s="6"/>
      <c r="D921" s="6"/>
      <c r="E921" s="6"/>
      <c r="F921" s="6"/>
      <c r="G921" s="6"/>
    </row>
    <row r="922" spans="1:7" x14ac:dyDescent="0.3">
      <c r="A922" s="6"/>
      <c r="B922" s="6"/>
      <c r="C922" s="6"/>
      <c r="D922" s="6"/>
      <c r="E922" s="6"/>
      <c r="F922" s="6"/>
      <c r="G922" s="6"/>
    </row>
    <row r="923" spans="1:7" x14ac:dyDescent="0.3">
      <c r="A923" s="6"/>
      <c r="B923" s="6"/>
      <c r="C923" s="6"/>
      <c r="D923" s="6"/>
      <c r="E923" s="6"/>
      <c r="F923" s="6"/>
      <c r="G923" s="6"/>
    </row>
    <row r="924" spans="1:7" x14ac:dyDescent="0.3">
      <c r="A924" s="6"/>
      <c r="B924" s="6"/>
      <c r="C924" s="6"/>
      <c r="D924" s="6"/>
      <c r="E924" s="6"/>
      <c r="F924" s="6"/>
      <c r="G924" s="6"/>
    </row>
    <row r="925" spans="1:7" x14ac:dyDescent="0.3">
      <c r="A925" s="6"/>
      <c r="B925" s="6"/>
      <c r="C925" s="6"/>
      <c r="D925" s="6"/>
      <c r="E925" s="6"/>
      <c r="F925" s="6"/>
      <c r="G925" s="6"/>
    </row>
    <row r="926" spans="1:7" x14ac:dyDescent="0.3">
      <c r="A926" s="6"/>
      <c r="B926" s="6"/>
      <c r="C926" s="6"/>
      <c r="D926" s="6"/>
      <c r="E926" s="6"/>
      <c r="F926" s="6"/>
      <c r="G926" s="6"/>
    </row>
    <row r="927" spans="1:7" x14ac:dyDescent="0.3">
      <c r="A927" s="6"/>
      <c r="B927" s="6"/>
      <c r="C927" s="6"/>
      <c r="D927" s="6"/>
      <c r="E927" s="6"/>
      <c r="F927" s="6"/>
      <c r="G927" s="6"/>
    </row>
    <row r="928" spans="1:7" x14ac:dyDescent="0.3">
      <c r="A928" s="6"/>
      <c r="B928" s="6"/>
      <c r="C928" s="6"/>
      <c r="D928" s="6"/>
      <c r="E928" s="6"/>
      <c r="F928" s="6"/>
      <c r="G928" s="6"/>
    </row>
    <row r="929" spans="1:7" x14ac:dyDescent="0.3">
      <c r="A929" s="6"/>
      <c r="B929" s="6"/>
      <c r="C929" s="6"/>
      <c r="D929" s="6"/>
      <c r="E929" s="6"/>
      <c r="F929" s="6"/>
      <c r="G929" s="6"/>
    </row>
    <row r="930" spans="1:7" x14ac:dyDescent="0.3">
      <c r="A930" s="6"/>
      <c r="B930" s="6"/>
      <c r="C930" s="6"/>
      <c r="D930" s="6"/>
      <c r="E930" s="6"/>
      <c r="F930" s="6"/>
      <c r="G930" s="6"/>
    </row>
    <row r="931" spans="1:7" x14ac:dyDescent="0.3">
      <c r="A931" s="6"/>
      <c r="B931" s="6"/>
      <c r="C931" s="6"/>
      <c r="D931" s="6"/>
      <c r="E931" s="6"/>
      <c r="F931" s="6"/>
      <c r="G931" s="6"/>
    </row>
    <row r="932" spans="1:7" x14ac:dyDescent="0.3">
      <c r="A932" s="6"/>
      <c r="B932" s="6"/>
      <c r="C932" s="6"/>
      <c r="D932" s="6"/>
      <c r="E932" s="6"/>
      <c r="F932" s="6"/>
      <c r="G932" s="6"/>
    </row>
    <row r="933" spans="1:7" x14ac:dyDescent="0.3">
      <c r="A933" s="6"/>
      <c r="B933" s="6"/>
      <c r="C933" s="6"/>
      <c r="D933" s="6"/>
      <c r="E933" s="6"/>
      <c r="F933" s="6"/>
      <c r="G933" s="6"/>
    </row>
    <row r="934" spans="1:7" x14ac:dyDescent="0.3">
      <c r="A934" s="6"/>
      <c r="B934" s="6"/>
      <c r="C934" s="6"/>
      <c r="D934" s="6"/>
      <c r="E934" s="6"/>
      <c r="F934" s="6"/>
      <c r="G934" s="6"/>
    </row>
    <row r="935" spans="1:7" x14ac:dyDescent="0.3">
      <c r="A935" s="6"/>
      <c r="B935" s="6"/>
      <c r="C935" s="6"/>
      <c r="D935" s="6"/>
      <c r="E935" s="6"/>
      <c r="F935" s="6"/>
      <c r="G935" s="6"/>
    </row>
    <row r="936" spans="1:7" x14ac:dyDescent="0.3">
      <c r="A936" s="6"/>
      <c r="B936" s="6"/>
      <c r="C936" s="6"/>
      <c r="D936" s="6"/>
      <c r="E936" s="6"/>
      <c r="F936" s="6"/>
      <c r="G936" s="6"/>
    </row>
    <row r="937" spans="1:7" x14ac:dyDescent="0.3">
      <c r="A937" s="6"/>
      <c r="B937" s="6"/>
      <c r="C937" s="6"/>
      <c r="D937" s="6"/>
      <c r="E937" s="6"/>
      <c r="F937" s="6"/>
      <c r="G937" s="6"/>
    </row>
    <row r="938" spans="1:7" x14ac:dyDescent="0.3">
      <c r="A938" s="6"/>
      <c r="B938" s="6"/>
      <c r="C938" s="6"/>
      <c r="D938" s="6"/>
      <c r="E938" s="6"/>
      <c r="F938" s="6"/>
      <c r="G938" s="6"/>
    </row>
    <row r="939" spans="1:7" x14ac:dyDescent="0.3">
      <c r="A939" s="6"/>
      <c r="B939" s="6"/>
      <c r="C939" s="6"/>
      <c r="D939" s="6"/>
      <c r="E939" s="6"/>
      <c r="F939" s="6"/>
      <c r="G939" s="6"/>
    </row>
    <row r="940" spans="1:7" x14ac:dyDescent="0.3">
      <c r="A940" s="6"/>
      <c r="B940" s="6"/>
      <c r="C940" s="6"/>
      <c r="D940" s="6"/>
      <c r="E940" s="6"/>
      <c r="F940" s="6"/>
      <c r="G940" s="6"/>
    </row>
    <row r="941" spans="1:7" x14ac:dyDescent="0.3">
      <c r="A941" s="6"/>
      <c r="B941" s="6"/>
      <c r="C941" s="6"/>
      <c r="D941" s="6"/>
      <c r="E941" s="6"/>
      <c r="F941" s="6"/>
      <c r="G941" s="6"/>
    </row>
    <row r="942" spans="1:7" x14ac:dyDescent="0.3">
      <c r="A942" s="6"/>
      <c r="B942" s="6"/>
      <c r="C942" s="6"/>
      <c r="D942" s="6"/>
      <c r="E942" s="6"/>
      <c r="F942" s="6"/>
      <c r="G942" s="6"/>
    </row>
    <row r="943" spans="1:7" x14ac:dyDescent="0.3">
      <c r="A943" s="6"/>
      <c r="B943" s="6"/>
      <c r="C943" s="6"/>
      <c r="D943" s="6"/>
      <c r="E943" s="6"/>
      <c r="F943" s="6"/>
      <c r="G943" s="6"/>
    </row>
    <row r="944" spans="1:7" x14ac:dyDescent="0.3">
      <c r="A944" s="6"/>
      <c r="B944" s="6"/>
      <c r="C944" s="6"/>
      <c r="D944" s="6"/>
      <c r="E944" s="6"/>
      <c r="F944" s="6"/>
      <c r="G944" s="6"/>
    </row>
    <row r="945" spans="1:7" x14ac:dyDescent="0.3">
      <c r="A945" s="6"/>
      <c r="B945" s="6"/>
      <c r="C945" s="6"/>
      <c r="D945" s="6"/>
      <c r="E945" s="6"/>
      <c r="F945" s="6"/>
      <c r="G945" s="6"/>
    </row>
    <row r="946" spans="1:7" x14ac:dyDescent="0.3">
      <c r="A946" s="6"/>
      <c r="B946" s="6"/>
      <c r="C946" s="6"/>
      <c r="D946" s="6"/>
      <c r="E946" s="6"/>
      <c r="F946" s="6"/>
      <c r="G946" s="6"/>
    </row>
    <row r="947" spans="1:7" x14ac:dyDescent="0.3">
      <c r="A947" s="6"/>
      <c r="B947" s="6"/>
      <c r="C947" s="6"/>
      <c r="D947" s="6"/>
      <c r="E947" s="6"/>
      <c r="F947" s="6"/>
      <c r="G947" s="6"/>
    </row>
    <row r="948" spans="1:7" x14ac:dyDescent="0.3">
      <c r="A948" s="6"/>
      <c r="B948" s="6"/>
      <c r="C948" s="6"/>
      <c r="D948" s="6"/>
      <c r="E948" s="6"/>
      <c r="F948" s="6"/>
      <c r="G948" s="6"/>
    </row>
    <row r="949" spans="1:7" x14ac:dyDescent="0.3">
      <c r="A949" s="6"/>
      <c r="B949" s="6"/>
      <c r="C949" s="6"/>
      <c r="D949" s="6"/>
      <c r="E949" s="6"/>
      <c r="F949" s="6"/>
      <c r="G949" s="6"/>
    </row>
    <row r="950" spans="1:7" x14ac:dyDescent="0.3">
      <c r="A950" s="6"/>
      <c r="B950" s="6"/>
      <c r="C950" s="6"/>
      <c r="D950" s="6"/>
      <c r="E950" s="6"/>
      <c r="F950" s="6"/>
      <c r="G950" s="6"/>
    </row>
    <row r="951" spans="1:7" x14ac:dyDescent="0.3">
      <c r="A951" s="6"/>
      <c r="B951" s="6"/>
      <c r="C951" s="6"/>
      <c r="D951" s="6"/>
      <c r="E951" s="6"/>
      <c r="F951" s="6"/>
      <c r="G951" s="6"/>
    </row>
    <row r="952" spans="1:7" x14ac:dyDescent="0.3">
      <c r="A952" s="6"/>
      <c r="B952" s="6"/>
      <c r="C952" s="6"/>
      <c r="D952" s="6"/>
      <c r="E952" s="6"/>
      <c r="F952" s="6"/>
      <c r="G952" s="6"/>
    </row>
    <row r="953" spans="1:7" x14ac:dyDescent="0.3">
      <c r="A953" s="6"/>
      <c r="B953" s="6"/>
      <c r="C953" s="6"/>
      <c r="D953" s="6"/>
      <c r="E953" s="6"/>
      <c r="F953" s="6"/>
      <c r="G953" s="6"/>
    </row>
    <row r="954" spans="1:7" x14ac:dyDescent="0.3">
      <c r="A954" s="6"/>
      <c r="B954" s="6"/>
      <c r="C954" s="6"/>
      <c r="D954" s="6"/>
      <c r="E954" s="6"/>
      <c r="F954" s="6"/>
      <c r="G954" s="6"/>
    </row>
    <row r="955" spans="1:7" x14ac:dyDescent="0.3">
      <c r="A955" s="6"/>
      <c r="B955" s="6"/>
      <c r="C955" s="6"/>
      <c r="D955" s="6"/>
      <c r="E955" s="6"/>
      <c r="F955" s="6"/>
      <c r="G955" s="6"/>
    </row>
    <row r="956" spans="1:7" x14ac:dyDescent="0.3">
      <c r="A956" s="6"/>
      <c r="B956" s="6"/>
      <c r="C956" s="6"/>
      <c r="D956" s="6"/>
      <c r="E956" s="6"/>
      <c r="F956" s="6"/>
      <c r="G956" s="6"/>
    </row>
    <row r="957" spans="1:7" x14ac:dyDescent="0.3">
      <c r="A957" s="6"/>
      <c r="B957" s="6"/>
      <c r="C957" s="6"/>
      <c r="D957" s="6"/>
      <c r="E957" s="6"/>
      <c r="F957" s="6"/>
      <c r="G957" s="6"/>
    </row>
    <row r="958" spans="1:7" x14ac:dyDescent="0.3">
      <c r="A958" s="6"/>
      <c r="B958" s="6"/>
      <c r="C958" s="6"/>
      <c r="D958" s="6"/>
      <c r="E958" s="6"/>
      <c r="F958" s="6"/>
      <c r="G958" s="6"/>
    </row>
    <row r="959" spans="1:7" x14ac:dyDescent="0.3">
      <c r="A959" s="6"/>
      <c r="B959" s="6"/>
      <c r="C959" s="6"/>
      <c r="D959" s="6"/>
      <c r="E959" s="6"/>
      <c r="F959" s="6"/>
      <c r="G959" s="6"/>
    </row>
    <row r="960" spans="1:7" x14ac:dyDescent="0.3">
      <c r="A960" s="6"/>
      <c r="B960" s="6"/>
      <c r="C960" s="6"/>
      <c r="D960" s="6"/>
      <c r="E960" s="6"/>
      <c r="F960" s="6"/>
      <c r="G960" s="6"/>
    </row>
    <row r="961" spans="1:7" x14ac:dyDescent="0.3">
      <c r="A961" s="6"/>
      <c r="B961" s="6"/>
      <c r="C961" s="6"/>
      <c r="D961" s="6"/>
      <c r="E961" s="6"/>
      <c r="F961" s="6"/>
      <c r="G961" s="6"/>
    </row>
    <row r="962" spans="1:7" x14ac:dyDescent="0.3">
      <c r="A962" s="6"/>
      <c r="B962" s="6"/>
      <c r="C962" s="6"/>
      <c r="D962" s="6"/>
      <c r="E962" s="6"/>
      <c r="F962" s="6"/>
      <c r="G962" s="6"/>
    </row>
    <row r="963" spans="1:7" x14ac:dyDescent="0.3">
      <c r="A963" s="6"/>
      <c r="B963" s="6"/>
      <c r="C963" s="6"/>
      <c r="D963" s="6"/>
      <c r="E963" s="6"/>
      <c r="F963" s="6"/>
      <c r="G963" s="6"/>
    </row>
    <row r="964" spans="1:7" x14ac:dyDescent="0.3">
      <c r="A964" s="6"/>
      <c r="B964" s="6"/>
      <c r="C964" s="6"/>
      <c r="D964" s="6"/>
      <c r="E964" s="6"/>
      <c r="F964" s="6"/>
      <c r="G964" s="6"/>
    </row>
    <row r="965" spans="1:7" x14ac:dyDescent="0.3">
      <c r="A965" s="6"/>
      <c r="B965" s="6"/>
      <c r="C965" s="6"/>
      <c r="D965" s="6"/>
      <c r="E965" s="6"/>
      <c r="F965" s="6"/>
      <c r="G965" s="6"/>
    </row>
    <row r="966" spans="1:7" x14ac:dyDescent="0.3">
      <c r="A966" s="6"/>
      <c r="B966" s="6"/>
      <c r="C966" s="6"/>
      <c r="D966" s="6"/>
      <c r="E966" s="6"/>
      <c r="F966" s="6"/>
      <c r="G966" s="6"/>
    </row>
    <row r="967" spans="1:7" x14ac:dyDescent="0.3">
      <c r="A967" s="6"/>
      <c r="B967" s="6"/>
      <c r="C967" s="6"/>
      <c r="D967" s="6"/>
      <c r="E967" s="6"/>
      <c r="F967" s="6"/>
      <c r="G967" s="6"/>
    </row>
    <row r="968" spans="1:7" x14ac:dyDescent="0.3">
      <c r="A968" s="6"/>
      <c r="B968" s="6"/>
      <c r="C968" s="6"/>
      <c r="D968" s="6"/>
      <c r="E968" s="6"/>
      <c r="F968" s="6"/>
      <c r="G968" s="6"/>
    </row>
    <row r="969" spans="1:7" x14ac:dyDescent="0.3">
      <c r="A969" s="6"/>
      <c r="B969" s="6"/>
      <c r="C969" s="6"/>
      <c r="D969" s="6"/>
      <c r="E969" s="6"/>
      <c r="F969" s="6"/>
      <c r="G969" s="6"/>
    </row>
    <row r="970" spans="1:7" x14ac:dyDescent="0.3">
      <c r="A970" s="6"/>
      <c r="B970" s="6"/>
      <c r="C970" s="6"/>
      <c r="D970" s="6"/>
      <c r="E970" s="6"/>
      <c r="F970" s="6"/>
      <c r="G970" s="6"/>
    </row>
    <row r="971" spans="1:7" x14ac:dyDescent="0.3">
      <c r="A971" s="6"/>
      <c r="B971" s="6"/>
      <c r="C971" s="6"/>
      <c r="D971" s="6"/>
      <c r="E971" s="6"/>
      <c r="F971" s="6"/>
      <c r="G971" s="6"/>
    </row>
    <row r="972" spans="1:7" x14ac:dyDescent="0.3">
      <c r="A972" s="6"/>
      <c r="B972" s="6"/>
      <c r="C972" s="6"/>
      <c r="D972" s="6"/>
      <c r="E972" s="6"/>
      <c r="F972" s="6"/>
      <c r="G972" s="6"/>
    </row>
    <row r="973" spans="1:7" x14ac:dyDescent="0.3">
      <c r="A973" s="6"/>
      <c r="B973" s="6"/>
      <c r="C973" s="6"/>
      <c r="D973" s="6"/>
      <c r="E973" s="6"/>
      <c r="F973" s="6"/>
      <c r="G973" s="6"/>
    </row>
    <row r="974" spans="1:7" x14ac:dyDescent="0.3">
      <c r="A974" s="6"/>
      <c r="B974" s="6"/>
      <c r="C974" s="6"/>
      <c r="D974" s="6"/>
      <c r="E974" s="6"/>
      <c r="F974" s="6"/>
      <c r="G974" s="6"/>
    </row>
    <row r="975" spans="1:7" x14ac:dyDescent="0.3">
      <c r="A975" s="6"/>
      <c r="B975" s="6"/>
      <c r="C975" s="6"/>
      <c r="D975" s="6"/>
      <c r="E975" s="6"/>
      <c r="F975" s="6"/>
      <c r="G975" s="6"/>
    </row>
    <row r="976" spans="1:7" x14ac:dyDescent="0.3">
      <c r="A976" s="6"/>
      <c r="B976" s="6"/>
      <c r="C976" s="6"/>
      <c r="D976" s="6"/>
      <c r="E976" s="6"/>
      <c r="F976" s="6"/>
      <c r="G976" s="6"/>
    </row>
    <row r="977" spans="1:7" x14ac:dyDescent="0.3">
      <c r="A977" s="6"/>
      <c r="B977" s="6"/>
      <c r="C977" s="6"/>
      <c r="D977" s="6"/>
      <c r="E977" s="6"/>
      <c r="F977" s="6"/>
      <c r="G977" s="6"/>
    </row>
    <row r="978" spans="1:7" x14ac:dyDescent="0.3">
      <c r="A978" s="6"/>
      <c r="B978" s="6"/>
      <c r="C978" s="6"/>
      <c r="D978" s="6"/>
      <c r="E978" s="6"/>
      <c r="F978" s="6"/>
      <c r="G978" s="6"/>
    </row>
    <row r="979" spans="1:7" x14ac:dyDescent="0.3">
      <c r="A979" s="6"/>
      <c r="B979" s="6"/>
      <c r="C979" s="6"/>
      <c r="D979" s="6"/>
      <c r="E979" s="6"/>
      <c r="F979" s="6"/>
      <c r="G979" s="6"/>
    </row>
    <row r="980" spans="1:7" x14ac:dyDescent="0.3">
      <c r="A980" s="6"/>
      <c r="B980" s="6"/>
      <c r="C980" s="6"/>
      <c r="D980" s="6"/>
      <c r="E980" s="6"/>
      <c r="F980" s="6"/>
      <c r="G980" s="6"/>
    </row>
    <row r="981" spans="1:7" x14ac:dyDescent="0.3">
      <c r="A981" s="6"/>
      <c r="B981" s="6"/>
      <c r="C981" s="6"/>
      <c r="D981" s="6"/>
      <c r="E981" s="6"/>
      <c r="F981" s="6"/>
      <c r="G981" s="6"/>
    </row>
    <row r="982" spans="1:7" x14ac:dyDescent="0.3">
      <c r="A982" s="6"/>
      <c r="B982" s="6"/>
      <c r="C982" s="6"/>
      <c r="D982" s="6"/>
      <c r="E982" s="6"/>
      <c r="F982" s="6"/>
      <c r="G982" s="6"/>
    </row>
    <row r="983" spans="1:7" x14ac:dyDescent="0.3">
      <c r="A983" s="6"/>
      <c r="B983" s="6"/>
      <c r="C983" s="6"/>
      <c r="D983" s="6"/>
      <c r="E983" s="6"/>
      <c r="F983" s="6"/>
      <c r="G983" s="6"/>
    </row>
    <row r="984" spans="1:7" x14ac:dyDescent="0.3">
      <c r="A984" s="6"/>
      <c r="B984" s="6"/>
      <c r="C984" s="6"/>
      <c r="D984" s="6"/>
      <c r="E984" s="6"/>
      <c r="F984" s="6"/>
      <c r="G984" s="6"/>
    </row>
    <row r="985" spans="1:7" x14ac:dyDescent="0.3">
      <c r="A985" s="6"/>
      <c r="B985" s="6"/>
      <c r="C985" s="6"/>
      <c r="D985" s="6"/>
      <c r="E985" s="6"/>
      <c r="F985" s="6"/>
      <c r="G985" s="6"/>
    </row>
    <row r="986" spans="1:7" x14ac:dyDescent="0.3">
      <c r="A986" s="6"/>
      <c r="B986" s="6"/>
      <c r="C986" s="6"/>
      <c r="D986" s="6"/>
      <c r="E986" s="6"/>
      <c r="F986" s="6"/>
      <c r="G986" s="6"/>
    </row>
    <row r="987" spans="1:7" x14ac:dyDescent="0.3">
      <c r="A987" s="6"/>
      <c r="B987" s="6"/>
      <c r="C987" s="6"/>
      <c r="D987" s="6"/>
      <c r="E987" s="6"/>
      <c r="F987" s="6"/>
      <c r="G987" s="6"/>
    </row>
    <row r="988" spans="1:7" x14ac:dyDescent="0.3">
      <c r="A988" s="6"/>
      <c r="B988" s="6"/>
      <c r="C988" s="6"/>
      <c r="D988" s="6"/>
      <c r="E988" s="6"/>
      <c r="F988" s="6"/>
      <c r="G988" s="6"/>
    </row>
    <row r="989" spans="1:7" x14ac:dyDescent="0.3">
      <c r="A989" s="6"/>
      <c r="B989" s="6"/>
      <c r="C989" s="6"/>
      <c r="D989" s="6"/>
      <c r="E989" s="6"/>
      <c r="F989" s="6"/>
      <c r="G989" s="6"/>
    </row>
    <row r="990" spans="1:7" x14ac:dyDescent="0.3">
      <c r="A990" s="6"/>
      <c r="B990" s="6"/>
      <c r="C990" s="6"/>
      <c r="D990" s="6"/>
      <c r="E990" s="6"/>
      <c r="F990" s="6"/>
      <c r="G990" s="6"/>
    </row>
    <row r="991" spans="1:7" x14ac:dyDescent="0.3">
      <c r="A991" s="6"/>
      <c r="B991" s="6"/>
      <c r="C991" s="6"/>
      <c r="D991" s="6"/>
      <c r="E991" s="6"/>
      <c r="F991" s="6"/>
      <c r="G991" s="6"/>
    </row>
    <row r="992" spans="1:7" x14ac:dyDescent="0.3">
      <c r="A992" s="6"/>
      <c r="B992" s="6"/>
      <c r="C992" s="6"/>
      <c r="D992" s="6"/>
      <c r="E992" s="6"/>
      <c r="F992" s="6"/>
      <c r="G992" s="6"/>
    </row>
    <row r="993" spans="1:7" x14ac:dyDescent="0.3">
      <c r="A993" s="6"/>
      <c r="B993" s="6"/>
      <c r="C993" s="6"/>
      <c r="D993" s="6"/>
      <c r="E993" s="6"/>
      <c r="F993" s="6"/>
      <c r="G993" s="6"/>
    </row>
    <row r="994" spans="1:7" x14ac:dyDescent="0.3">
      <c r="A994" s="6"/>
      <c r="B994" s="6"/>
      <c r="C994" s="6"/>
      <c r="D994" s="6"/>
      <c r="E994" s="6"/>
      <c r="F994" s="6"/>
      <c r="G994" s="6"/>
    </row>
    <row r="995" spans="1:7" x14ac:dyDescent="0.3">
      <c r="A995" s="6"/>
      <c r="B995" s="6"/>
      <c r="C995" s="6"/>
      <c r="D995" s="6"/>
      <c r="E995" s="6"/>
      <c r="F995" s="6"/>
      <c r="G995" s="6"/>
    </row>
    <row r="996" spans="1:7" x14ac:dyDescent="0.3">
      <c r="A996" s="6"/>
      <c r="B996" s="6"/>
      <c r="C996" s="6"/>
      <c r="D996" s="6"/>
      <c r="E996" s="6"/>
      <c r="F996" s="6"/>
      <c r="G996" s="6"/>
    </row>
    <row r="997" spans="1:7" x14ac:dyDescent="0.3">
      <c r="A997" s="6"/>
      <c r="B997" s="6"/>
      <c r="C997" s="6"/>
      <c r="D997" s="6"/>
      <c r="E997" s="6"/>
      <c r="F997" s="6"/>
      <c r="G997" s="6"/>
    </row>
    <row r="998" spans="1:7" x14ac:dyDescent="0.3">
      <c r="A998" s="6"/>
      <c r="B998" s="6"/>
      <c r="C998" s="6"/>
      <c r="D998" s="6"/>
      <c r="E998" s="6"/>
      <c r="F998" s="6"/>
      <c r="G998" s="6"/>
    </row>
    <row r="999" spans="1:7" x14ac:dyDescent="0.3">
      <c r="A999" s="6"/>
      <c r="B999" s="6"/>
      <c r="C999" s="6"/>
      <c r="D999" s="6"/>
      <c r="E999" s="6"/>
      <c r="F999" s="6"/>
      <c r="G999" s="6"/>
    </row>
    <row r="1000" spans="1:7" x14ac:dyDescent="0.3">
      <c r="A1000" s="6"/>
      <c r="B1000" s="6"/>
      <c r="C1000" s="6"/>
      <c r="D1000" s="6"/>
      <c r="E1000" s="6"/>
      <c r="F1000" s="6"/>
      <c r="G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B1" workbookViewId="0">
      <selection activeCell="H2" sqref="H2"/>
    </sheetView>
  </sheetViews>
  <sheetFormatPr defaultColWidth="14.44140625" defaultRowHeight="15.75" customHeight="1" x14ac:dyDescent="0.3"/>
  <cols>
    <col min="2" max="2" width="77.109375" customWidth="1"/>
  </cols>
  <sheetData>
    <row r="1" spans="1:8" x14ac:dyDescent="0.3">
      <c r="A1" s="1" t="s">
        <v>124</v>
      </c>
      <c r="B1" s="1" t="s">
        <v>341</v>
      </c>
      <c r="C1" s="1" t="s">
        <v>342</v>
      </c>
      <c r="D1" s="1" t="s">
        <v>343</v>
      </c>
      <c r="E1" s="1" t="s">
        <v>344</v>
      </c>
      <c r="F1" s="1" t="s">
        <v>345</v>
      </c>
    </row>
    <row r="2" spans="1:8" x14ac:dyDescent="0.3">
      <c r="A2" s="16">
        <v>1</v>
      </c>
      <c r="B2" s="17" t="s">
        <v>346</v>
      </c>
      <c r="C2" s="16">
        <v>2000</v>
      </c>
      <c r="D2" s="3">
        <v>201</v>
      </c>
      <c r="E2" s="17" t="s">
        <v>347</v>
      </c>
      <c r="F2" s="17" t="s">
        <v>347</v>
      </c>
      <c r="H2" t="str">
        <f>"('"&amp;A2&amp;"','"&amp;B2&amp;"','"&amp;C2&amp;"','"&amp;D2&amp;"','"&amp;E2&amp;"','"&amp;F2&amp;"'),"</f>
        <v>('1','Brotherhood of the Wolf (Pacte des loups, Le)','2000','201','Telugu','Telugu'),</v>
      </c>
    </row>
    <row r="3" spans="1:8" x14ac:dyDescent="0.3">
      <c r="A3" s="16">
        <v>2</v>
      </c>
      <c r="B3" s="17" t="s">
        <v>348</v>
      </c>
      <c r="C3" s="16">
        <v>2008</v>
      </c>
      <c r="D3" s="3">
        <v>288</v>
      </c>
      <c r="E3" s="17" t="s">
        <v>349</v>
      </c>
      <c r="F3" s="17" t="s">
        <v>349</v>
      </c>
      <c r="H3" t="str">
        <f t="shared" ref="H3:H66" si="0">"('"&amp;A3&amp;"','"&amp;B3&amp;"','"&amp;C3&amp;"','"&amp;D3&amp;"','"&amp;E3&amp;"','"&amp;F3&amp;"'),"</f>
        <v>('2','So It Goes (Korsoteoria)','2008','288','Albanian','Albanian'),</v>
      </c>
    </row>
    <row r="4" spans="1:8" x14ac:dyDescent="0.3">
      <c r="A4" s="16">
        <v>3</v>
      </c>
      <c r="B4" s="17" t="s">
        <v>350</v>
      </c>
      <c r="C4" s="16">
        <v>2007</v>
      </c>
      <c r="D4" s="3">
        <v>61</v>
      </c>
      <c r="E4" s="17" t="s">
        <v>351</v>
      </c>
      <c r="F4" s="17" t="s">
        <v>351</v>
      </c>
      <c r="H4" t="str">
        <f t="shared" si="0"/>
        <v>('3','The Key','2007','61','Romanian','Romanian'),</v>
      </c>
    </row>
    <row r="5" spans="1:8" x14ac:dyDescent="0.3">
      <c r="A5" s="16">
        <v>4</v>
      </c>
      <c r="B5" s="17" t="s">
        <v>352</v>
      </c>
      <c r="C5" s="16">
        <v>2003</v>
      </c>
      <c r="D5" s="3">
        <v>364</v>
      </c>
      <c r="E5" s="17" t="s">
        <v>353</v>
      </c>
      <c r="F5" s="17" t="s">
        <v>353</v>
      </c>
      <c r="H5" t="str">
        <f t="shared" si="0"/>
        <v>('4','Scott Walker: 30 Century Man','2003','364','Malagasy','Malagasy'),</v>
      </c>
    </row>
    <row r="6" spans="1:8" x14ac:dyDescent="0.3">
      <c r="A6" s="16">
        <v>5</v>
      </c>
      <c r="B6" s="17" t="s">
        <v>354</v>
      </c>
      <c r="C6" s="16">
        <v>2002</v>
      </c>
      <c r="D6" s="3">
        <v>183</v>
      </c>
      <c r="E6" s="17" t="s">
        <v>351</v>
      </c>
      <c r="F6" s="17" t="s">
        <v>351</v>
      </c>
      <c r="H6" t="str">
        <f t="shared" si="0"/>
        <v>('5','Zoo','2002','183','Romanian','Romanian'),</v>
      </c>
    </row>
    <row r="7" spans="1:8" x14ac:dyDescent="0.3">
      <c r="A7" s="16">
        <v>6</v>
      </c>
      <c r="B7" s="17" t="s">
        <v>355</v>
      </c>
      <c r="C7" s="16">
        <v>2007</v>
      </c>
      <c r="D7" s="3">
        <v>283</v>
      </c>
      <c r="E7" s="17" t="s">
        <v>356</v>
      </c>
      <c r="F7" s="17" t="s">
        <v>356</v>
      </c>
      <c r="H7" t="str">
        <f t="shared" si="0"/>
        <v>('6','Stickup, The','2007','283','Danish','Danish'),</v>
      </c>
    </row>
    <row r="8" spans="1:8" x14ac:dyDescent="0.3">
      <c r="A8" s="16">
        <v>7</v>
      </c>
      <c r="B8" s="17" t="s">
        <v>357</v>
      </c>
      <c r="C8" s="16">
        <v>2008</v>
      </c>
      <c r="D8" s="3">
        <v>364</v>
      </c>
      <c r="E8" s="17" t="s">
        <v>358</v>
      </c>
      <c r="F8" s="17" t="s">
        <v>358</v>
      </c>
      <c r="H8" t="str">
        <f t="shared" si="0"/>
        <v>('7','On the Run','2008','364','Fijian','Fijian'),</v>
      </c>
    </row>
    <row r="9" spans="1:8" x14ac:dyDescent="0.3">
      <c r="A9" s="16">
        <v>8</v>
      </c>
      <c r="B9" s="17" t="s">
        <v>359</v>
      </c>
      <c r="C9" s="16">
        <v>2001</v>
      </c>
      <c r="D9" s="3">
        <v>348</v>
      </c>
      <c r="E9" s="17" t="s">
        <v>360</v>
      </c>
      <c r="F9" s="17" t="s">
        <v>360</v>
      </c>
      <c r="H9" t="str">
        <f t="shared" si="0"/>
        <v>('8','William Shakespeare's A Midsummer Night's Dream','2001','348','Tajik','Tajik'),</v>
      </c>
    </row>
    <row r="10" spans="1:8" x14ac:dyDescent="0.3">
      <c r="A10" s="16">
        <v>9</v>
      </c>
      <c r="B10" s="17" t="s">
        <v>361</v>
      </c>
      <c r="C10" s="16">
        <v>1966</v>
      </c>
      <c r="D10" s="3">
        <v>85</v>
      </c>
      <c r="E10" s="17" t="s">
        <v>362</v>
      </c>
      <c r="F10" s="17" t="s">
        <v>362</v>
      </c>
      <c r="H10" t="str">
        <f t="shared" si="0"/>
        <v>('9','Raid','1966','85','Guaraní','Guaraní'),</v>
      </c>
    </row>
    <row r="11" spans="1:8" x14ac:dyDescent="0.3">
      <c r="A11" s="16">
        <v>10</v>
      </c>
      <c r="B11" s="17" t="s">
        <v>363</v>
      </c>
      <c r="C11" s="16">
        <v>1972</v>
      </c>
      <c r="D11" s="3">
        <v>171</v>
      </c>
      <c r="E11" s="17" t="s">
        <v>364</v>
      </c>
      <c r="F11" s="17" t="s">
        <v>364</v>
      </c>
      <c r="H11" t="str">
        <f t="shared" si="0"/>
        <v>('10','Harper','1972','171','Quechua','Quechua'),</v>
      </c>
    </row>
    <row r="12" spans="1:8" x14ac:dyDescent="0.3">
      <c r="A12" s="16">
        <v>11</v>
      </c>
      <c r="B12" s="17" t="s">
        <v>365</v>
      </c>
      <c r="C12" s="16">
        <v>2002</v>
      </c>
      <c r="D12" s="3">
        <v>387</v>
      </c>
      <c r="E12" s="17" t="s">
        <v>366</v>
      </c>
      <c r="F12" s="17" t="s">
        <v>366</v>
      </c>
      <c r="H12" t="str">
        <f t="shared" si="0"/>
        <v>('11','Witch Who Came from the Sea, The','2002','387','Somali','Somali'),</v>
      </c>
    </row>
    <row r="13" spans="1:8" x14ac:dyDescent="0.3">
      <c r="A13" s="16">
        <v>12</v>
      </c>
      <c r="B13" s="17" t="s">
        <v>367</v>
      </c>
      <c r="C13" s="16">
        <v>1993</v>
      </c>
      <c r="D13" s="3">
        <v>344</v>
      </c>
      <c r="E13" s="17" t="s">
        <v>368</v>
      </c>
      <c r="F13" s="17" t="s">
        <v>368</v>
      </c>
      <c r="H13" t="str">
        <f t="shared" si="0"/>
        <v>('12','Gigantic','1993','344','Dzongkha','Dzongkha'),</v>
      </c>
    </row>
    <row r="14" spans="1:8" x14ac:dyDescent="0.3">
      <c r="A14" s="16">
        <v>13</v>
      </c>
      <c r="B14" s="17" t="s">
        <v>369</v>
      </c>
      <c r="C14" s="16">
        <v>2004</v>
      </c>
      <c r="D14" s="3">
        <v>81</v>
      </c>
      <c r="E14" s="17" t="s">
        <v>362</v>
      </c>
      <c r="F14" s="17" t="s">
        <v>362</v>
      </c>
      <c r="H14" t="str">
        <f t="shared" si="0"/>
        <v>('13','Limitless','2004','81','Guaraní','Guaraní'),</v>
      </c>
    </row>
    <row r="15" spans="1:8" x14ac:dyDescent="0.3">
      <c r="A15" s="16">
        <v>14</v>
      </c>
      <c r="B15" s="17" t="s">
        <v>370</v>
      </c>
      <c r="C15" s="16">
        <v>2001</v>
      </c>
      <c r="D15" s="3">
        <v>360</v>
      </c>
      <c r="E15" s="17" t="s">
        <v>371</v>
      </c>
      <c r="F15" s="17" t="s">
        <v>371</v>
      </c>
      <c r="H15" t="str">
        <f t="shared" si="0"/>
        <v>('14','Violeta Went to Heaven (Violeta se fue a los cielos)','2001','360','Afrikaans','Afrikaans'),</v>
      </c>
    </row>
    <row r="16" spans="1:8" x14ac:dyDescent="0.3">
      <c r="A16" s="16">
        <v>15</v>
      </c>
      <c r="B16" s="18" t="s">
        <v>372</v>
      </c>
      <c r="C16" s="16">
        <v>1993</v>
      </c>
      <c r="D16" s="3">
        <v>72</v>
      </c>
      <c r="E16" s="17" t="s">
        <v>373</v>
      </c>
      <c r="F16" s="17" t="s">
        <v>373</v>
      </c>
      <c r="H16" t="str">
        <f t="shared" si="0"/>
        <v>('15','2:13:00 AM','1993','72','Nepali','Nepali'),</v>
      </c>
    </row>
    <row r="17" spans="1:8" x14ac:dyDescent="0.3">
      <c r="A17" s="16">
        <v>16</v>
      </c>
      <c r="B17" s="17" t="s">
        <v>374</v>
      </c>
      <c r="C17" s="16">
        <v>2001</v>
      </c>
      <c r="D17" s="3">
        <v>201</v>
      </c>
      <c r="E17" s="17" t="s">
        <v>356</v>
      </c>
      <c r="F17" s="17" t="s">
        <v>356</v>
      </c>
      <c r="H17" t="str">
        <f t="shared" si="0"/>
        <v>('16','Schtonk!','2001','201','Danish','Danish'),</v>
      </c>
    </row>
    <row r="18" spans="1:8" x14ac:dyDescent="0.3">
      <c r="A18" s="16">
        <v>17</v>
      </c>
      <c r="B18" s="17" t="s">
        <v>375</v>
      </c>
      <c r="C18" s="16">
        <v>1988</v>
      </c>
      <c r="D18" s="3">
        <v>229</v>
      </c>
      <c r="E18" s="17" t="s">
        <v>376</v>
      </c>
      <c r="F18" s="17" t="s">
        <v>376</v>
      </c>
      <c r="H18" t="str">
        <f t="shared" si="0"/>
        <v>('17','Nights in Rodanthe','1988','229','Thai','Thai'),</v>
      </c>
    </row>
    <row r="19" spans="1:8" x14ac:dyDescent="0.3">
      <c r="A19" s="16">
        <v>18</v>
      </c>
      <c r="B19" s="17" t="s">
        <v>377</v>
      </c>
      <c r="C19" s="16">
        <v>2012</v>
      </c>
      <c r="D19" s="3">
        <v>156</v>
      </c>
      <c r="E19" s="17" t="s">
        <v>378</v>
      </c>
      <c r="F19" s="17" t="s">
        <v>378</v>
      </c>
      <c r="H19" t="str">
        <f t="shared" si="0"/>
        <v>('18','Day of the Dolphin, The','2012','156','Kannada','Kannada'),</v>
      </c>
    </row>
    <row r="20" spans="1:8" x14ac:dyDescent="0.3">
      <c r="A20" s="16">
        <v>19</v>
      </c>
      <c r="B20" s="17" t="s">
        <v>379</v>
      </c>
      <c r="C20" s="16">
        <v>1986</v>
      </c>
      <c r="D20" s="3">
        <v>113</v>
      </c>
      <c r="E20" s="17" t="s">
        <v>380</v>
      </c>
      <c r="F20" s="17" t="s">
        <v>380</v>
      </c>
      <c r="H20" t="str">
        <f t="shared" si="0"/>
        <v>('19','Vincent Wants to Sea (Vincent will meer)','1986','113','Māori','Māori'),</v>
      </c>
    </row>
    <row r="21" spans="1:8" x14ac:dyDescent="0.3">
      <c r="A21" s="16">
        <v>20</v>
      </c>
      <c r="B21" s="17" t="s">
        <v>381</v>
      </c>
      <c r="C21" s="16">
        <v>2009</v>
      </c>
      <c r="D21" s="3">
        <v>354</v>
      </c>
      <c r="E21" s="17" t="s">
        <v>382</v>
      </c>
      <c r="F21" s="17" t="s">
        <v>382</v>
      </c>
      <c r="H21" t="str">
        <f t="shared" si="0"/>
        <v>('20','Those Who Love Me Can Take the Train (Ceux qui m'aiment prendront le train)','2009','354','Papiamento','Papiamento'),</v>
      </c>
    </row>
    <row r="22" spans="1:8" x14ac:dyDescent="0.3">
      <c r="A22" s="16">
        <v>21</v>
      </c>
      <c r="B22" s="17" t="s">
        <v>383</v>
      </c>
      <c r="C22" s="16">
        <v>1991</v>
      </c>
      <c r="D22" s="3">
        <v>186</v>
      </c>
      <c r="E22" s="17" t="s">
        <v>356</v>
      </c>
      <c r="F22" s="17" t="s">
        <v>356</v>
      </c>
      <c r="H22" t="str">
        <f t="shared" si="0"/>
        <v>('21','Man Who Sued God, The','1991','186','Danish','Danish'),</v>
      </c>
    </row>
    <row r="23" spans="1:8" x14ac:dyDescent="0.3">
      <c r="A23" s="16">
        <v>22</v>
      </c>
      <c r="B23" s="17" t="s">
        <v>384</v>
      </c>
      <c r="C23" s="16">
        <v>1988</v>
      </c>
      <c r="D23" s="3">
        <v>323</v>
      </c>
      <c r="E23" s="17" t="s">
        <v>385</v>
      </c>
      <c r="F23" s="17" t="s">
        <v>385</v>
      </c>
      <c r="H23" t="str">
        <f t="shared" si="0"/>
        <v>('22','Red Dawn','1988','323','Gagauz','Gagauz'),</v>
      </c>
    </row>
    <row r="24" spans="1:8" x14ac:dyDescent="0.3">
      <c r="A24" s="16">
        <v>23</v>
      </c>
      <c r="B24" s="17" t="s">
        <v>386</v>
      </c>
      <c r="C24" s="16">
        <v>2009</v>
      </c>
      <c r="D24" s="3">
        <v>241</v>
      </c>
      <c r="E24" s="17" t="s">
        <v>353</v>
      </c>
      <c r="F24" s="17" t="s">
        <v>353</v>
      </c>
      <c r="H24" t="str">
        <f t="shared" si="0"/>
        <v>('23','Fame','2009','241','Malagasy','Malagasy'),</v>
      </c>
    </row>
    <row r="25" spans="1:8" x14ac:dyDescent="0.3">
      <c r="A25" s="16">
        <v>24</v>
      </c>
      <c r="B25" s="17" t="s">
        <v>387</v>
      </c>
      <c r="C25" s="16">
        <v>1996</v>
      </c>
      <c r="D25" s="3">
        <v>256</v>
      </c>
      <c r="E25" s="17" t="s">
        <v>388</v>
      </c>
      <c r="F25" s="17" t="s">
        <v>388</v>
      </c>
      <c r="H25" t="str">
        <f t="shared" si="0"/>
        <v>('24','Five Senses, The','1996','256','Dhivehi','Dhivehi'),</v>
      </c>
    </row>
    <row r="26" spans="1:8" x14ac:dyDescent="0.3">
      <c r="A26" s="16">
        <v>25</v>
      </c>
      <c r="B26" s="17" t="s">
        <v>389</v>
      </c>
      <c r="C26" s="16">
        <v>1996</v>
      </c>
      <c r="D26" s="3">
        <v>137</v>
      </c>
      <c r="E26" s="17" t="s">
        <v>390</v>
      </c>
      <c r="F26" s="17" t="s">
        <v>390</v>
      </c>
      <c r="H26" t="str">
        <f t="shared" si="0"/>
        <v>('25','Another Nine &amp; a Half Weeks (Love in Paris) (9 1/2 Weeks II) (Another 9 1/2 Weeks)','1996','137','Amharic','Amharic'),</v>
      </c>
    </row>
    <row r="27" spans="1:8" x14ac:dyDescent="0.3">
      <c r="A27" s="16">
        <v>26</v>
      </c>
      <c r="B27" s="17" t="s">
        <v>391</v>
      </c>
      <c r="C27" s="16">
        <v>2005</v>
      </c>
      <c r="D27" s="3">
        <v>222</v>
      </c>
      <c r="E27" s="17" t="s">
        <v>392</v>
      </c>
      <c r="F27" s="17" t="s">
        <v>392</v>
      </c>
      <c r="H27" t="str">
        <f t="shared" si="0"/>
        <v>('26','Entr'acte','2005','222','Tamil','Tamil'),</v>
      </c>
    </row>
    <row r="28" spans="1:8" x14ac:dyDescent="0.3">
      <c r="A28" s="16">
        <v>27</v>
      </c>
      <c r="B28" s="17" t="s">
        <v>393</v>
      </c>
      <c r="C28" s="16">
        <v>2007</v>
      </c>
      <c r="D28" s="3">
        <v>288</v>
      </c>
      <c r="E28" s="17" t="s">
        <v>394</v>
      </c>
      <c r="F28" s="17" t="s">
        <v>394</v>
      </c>
      <c r="H28" t="str">
        <f t="shared" si="0"/>
        <v>('27','Birdcage, The','2007','288','Finnish','Finnish'),</v>
      </c>
    </row>
    <row r="29" spans="1:8" x14ac:dyDescent="0.3">
      <c r="A29" s="16">
        <v>28</v>
      </c>
      <c r="B29" s="17" t="s">
        <v>395</v>
      </c>
      <c r="C29" s="16">
        <v>1997</v>
      </c>
      <c r="D29" s="3">
        <v>198</v>
      </c>
      <c r="E29" s="17" t="s">
        <v>396</v>
      </c>
      <c r="F29" s="17" t="s">
        <v>396</v>
      </c>
      <c r="H29" t="str">
        <f t="shared" si="0"/>
        <v>('28','Hitchhiker's Guide to the Galaxy, The','1997','198','Khmer','Khmer'),</v>
      </c>
    </row>
    <row r="30" spans="1:8" x14ac:dyDescent="0.3">
      <c r="A30" s="16">
        <v>29</v>
      </c>
      <c r="B30" s="17" t="s">
        <v>397</v>
      </c>
      <c r="C30" s="16">
        <v>1986</v>
      </c>
      <c r="D30" s="3">
        <v>362</v>
      </c>
      <c r="E30" s="17" t="s">
        <v>398</v>
      </c>
      <c r="F30" s="17" t="s">
        <v>398</v>
      </c>
      <c r="H30" t="str">
        <f t="shared" si="0"/>
        <v>('29','Ninth Configuration, The (a.k.a. Twinkle, Twinkle, Killer Kane)','1986','362','Sotho','Sotho'),</v>
      </c>
    </row>
    <row r="31" spans="1:8" x14ac:dyDescent="0.3">
      <c r="A31" s="16">
        <v>30</v>
      </c>
      <c r="B31" s="17" t="s">
        <v>399</v>
      </c>
      <c r="C31" s="16">
        <v>2008</v>
      </c>
      <c r="D31" s="3">
        <v>119</v>
      </c>
      <c r="E31" s="17" t="s">
        <v>400</v>
      </c>
      <c r="F31" s="17" t="s">
        <v>400</v>
      </c>
      <c r="H31" t="str">
        <f t="shared" si="0"/>
        <v>('30','Films to Keep You Awake: The Christmas Tale (Películas para no dormir: Cuento de navidad)','2008','119','Portuguese','Portuguese'),</v>
      </c>
    </row>
    <row r="32" spans="1:8" x14ac:dyDescent="0.3">
      <c r="A32" s="16">
        <v>31</v>
      </c>
      <c r="B32" s="17" t="s">
        <v>401</v>
      </c>
      <c r="C32" s="16">
        <v>2010</v>
      </c>
      <c r="D32" s="3">
        <v>82</v>
      </c>
      <c r="E32" s="17" t="s">
        <v>402</v>
      </c>
      <c r="F32" s="17" t="s">
        <v>402</v>
      </c>
      <c r="H32" t="str">
        <f t="shared" si="0"/>
        <v>('31','Sorority Row','2010','82','Belarusian','Belarusian'),</v>
      </c>
    </row>
    <row r="33" spans="1:8" x14ac:dyDescent="0.3">
      <c r="A33" s="16">
        <v>32</v>
      </c>
      <c r="B33" s="17" t="s">
        <v>403</v>
      </c>
      <c r="C33" s="16">
        <v>1991</v>
      </c>
      <c r="D33" s="3">
        <v>70</v>
      </c>
      <c r="E33" s="17" t="s">
        <v>404</v>
      </c>
      <c r="F33" s="17" t="s">
        <v>404</v>
      </c>
      <c r="H33" t="str">
        <f t="shared" si="0"/>
        <v>('32','Suing the Devil','1991','70','Dari','Dari'),</v>
      </c>
    </row>
    <row r="34" spans="1:8" x14ac:dyDescent="0.3">
      <c r="A34" s="16">
        <v>33</v>
      </c>
      <c r="B34" s="17" t="s">
        <v>405</v>
      </c>
      <c r="C34" s="16">
        <v>1984</v>
      </c>
      <c r="D34" s="3">
        <v>337</v>
      </c>
      <c r="E34" s="17" t="s">
        <v>406</v>
      </c>
      <c r="F34" s="17" t="s">
        <v>406</v>
      </c>
      <c r="H34" t="str">
        <f t="shared" si="0"/>
        <v>('33','Marty','1984','337','Assamese','Assamese'),</v>
      </c>
    </row>
    <row r="35" spans="1:8" x14ac:dyDescent="0.3">
      <c r="A35" s="16">
        <v>34</v>
      </c>
      <c r="B35" s="17" t="s">
        <v>407</v>
      </c>
      <c r="C35" s="16">
        <v>1994</v>
      </c>
      <c r="D35" s="3">
        <v>317</v>
      </c>
      <c r="E35" s="17" t="s">
        <v>366</v>
      </c>
      <c r="F35" s="17" t="s">
        <v>366</v>
      </c>
      <c r="H35" t="str">
        <f t="shared" si="0"/>
        <v>('34','Eternal Sunshine of the Spotless Mind','1994','317','Somali','Somali'),</v>
      </c>
    </row>
    <row r="36" spans="1:8" x14ac:dyDescent="0.3">
      <c r="A36" s="16">
        <v>35</v>
      </c>
      <c r="B36" s="17" t="s">
        <v>408</v>
      </c>
      <c r="C36" s="16">
        <v>2000</v>
      </c>
      <c r="D36" s="3">
        <v>314</v>
      </c>
      <c r="E36" s="17" t="s">
        <v>400</v>
      </c>
      <c r="F36" s="17" t="s">
        <v>400</v>
      </c>
      <c r="H36" t="str">
        <f t="shared" si="0"/>
        <v>('35','Outlaw Josey Wales, The','2000','314','Portuguese','Portuguese'),</v>
      </c>
    </row>
    <row r="37" spans="1:8" x14ac:dyDescent="0.3">
      <c r="A37" s="16">
        <v>36</v>
      </c>
      <c r="B37" s="17" t="s">
        <v>409</v>
      </c>
      <c r="C37" s="16">
        <v>2012</v>
      </c>
      <c r="D37" s="3">
        <v>231</v>
      </c>
      <c r="E37" s="17" t="s">
        <v>410</v>
      </c>
      <c r="F37" s="17" t="s">
        <v>410</v>
      </c>
      <c r="H37" t="str">
        <f t="shared" si="0"/>
        <v>('36','Talk Radio','2012','231','Tok Pisin','Tok Pisin'),</v>
      </c>
    </row>
    <row r="38" spans="1:8" x14ac:dyDescent="0.3">
      <c r="A38" s="16">
        <v>37</v>
      </c>
      <c r="B38" s="17" t="s">
        <v>411</v>
      </c>
      <c r="C38" s="16">
        <v>2008</v>
      </c>
      <c r="D38" s="3">
        <v>77</v>
      </c>
      <c r="E38" s="17" t="s">
        <v>394</v>
      </c>
      <c r="F38" s="17" t="s">
        <v>394</v>
      </c>
      <c r="H38" t="str">
        <f t="shared" si="0"/>
        <v>('37','Tactical Force','2008','77','Finnish','Finnish'),</v>
      </c>
    </row>
    <row r="39" spans="1:8" x14ac:dyDescent="0.3">
      <c r="A39" s="16">
        <v>38</v>
      </c>
      <c r="B39" s="17" t="s">
        <v>412</v>
      </c>
      <c r="C39" s="16">
        <v>1998</v>
      </c>
      <c r="D39" s="3">
        <v>332</v>
      </c>
      <c r="E39" s="17" t="s">
        <v>413</v>
      </c>
      <c r="F39" s="17" t="s">
        <v>413</v>
      </c>
      <c r="H39" t="str">
        <f t="shared" si="0"/>
        <v>('38','Angie','1998','332','Burmese','Burmese'),</v>
      </c>
    </row>
    <row r="40" spans="1:8" x14ac:dyDescent="0.3">
      <c r="A40" s="16">
        <v>39</v>
      </c>
      <c r="B40" s="17" t="s">
        <v>414</v>
      </c>
      <c r="C40" s="16">
        <v>1993</v>
      </c>
      <c r="D40" s="3">
        <v>389</v>
      </c>
      <c r="E40" s="17" t="s">
        <v>415</v>
      </c>
      <c r="F40" s="17" t="s">
        <v>415</v>
      </c>
      <c r="H40" t="str">
        <f t="shared" si="0"/>
        <v>('39','That Evening Sun','1993','389','Bulgarian','Bulgarian'),</v>
      </c>
    </row>
    <row r="41" spans="1:8" x14ac:dyDescent="0.3">
      <c r="A41" s="16">
        <v>40</v>
      </c>
      <c r="B41" s="17" t="s">
        <v>416</v>
      </c>
      <c r="C41" s="16">
        <v>1963</v>
      </c>
      <c r="D41" s="3">
        <v>253</v>
      </c>
      <c r="E41" s="17" t="s">
        <v>380</v>
      </c>
      <c r="F41" s="17" t="s">
        <v>380</v>
      </c>
      <c r="H41" t="str">
        <f t="shared" si="0"/>
        <v>('40','Begotten','1963','253','Māori','Māori'),</v>
      </c>
    </row>
    <row r="42" spans="1:8" x14ac:dyDescent="0.3">
      <c r="A42" s="16">
        <v>41</v>
      </c>
      <c r="B42" s="17" t="s">
        <v>417</v>
      </c>
      <c r="C42" s="16">
        <v>1972</v>
      </c>
      <c r="D42" s="3">
        <v>134</v>
      </c>
      <c r="E42" s="17" t="s">
        <v>400</v>
      </c>
      <c r="F42" s="17" t="s">
        <v>400</v>
      </c>
      <c r="H42" t="str">
        <f t="shared" si="0"/>
        <v>('41','King Is Dancing, The (Le roi danse)','1972','134','Portuguese','Portuguese'),</v>
      </c>
    </row>
    <row r="43" spans="1:8" x14ac:dyDescent="0.3">
      <c r="A43" s="16">
        <v>42</v>
      </c>
      <c r="B43" s="17" t="s">
        <v>418</v>
      </c>
      <c r="C43" s="16">
        <v>1999</v>
      </c>
      <c r="D43" s="3">
        <v>73</v>
      </c>
      <c r="E43" s="17" t="s">
        <v>373</v>
      </c>
      <c r="F43" s="17" t="s">
        <v>373</v>
      </c>
      <c r="H43" t="str">
        <f t="shared" si="0"/>
        <v>('42','Resident Evil: Damnation','1999','73','Nepali','Nepali'),</v>
      </c>
    </row>
    <row r="44" spans="1:8" x14ac:dyDescent="0.3">
      <c r="A44" s="16">
        <v>43</v>
      </c>
      <c r="B44" s="17" t="s">
        <v>419</v>
      </c>
      <c r="C44" s="16">
        <v>2004</v>
      </c>
      <c r="D44" s="3">
        <v>127</v>
      </c>
      <c r="E44" s="17" t="s">
        <v>420</v>
      </c>
      <c r="F44" s="17" t="s">
        <v>420</v>
      </c>
      <c r="H44" t="str">
        <f t="shared" si="0"/>
        <v>('43','Love Happy','2004','127','Yiddish','Yiddish'),</v>
      </c>
    </row>
    <row r="45" spans="1:8" x14ac:dyDescent="0.3">
      <c r="A45" s="16">
        <v>44</v>
      </c>
      <c r="B45" s="17" t="s">
        <v>421</v>
      </c>
      <c r="C45" s="16">
        <v>1985</v>
      </c>
      <c r="D45" s="3">
        <v>350</v>
      </c>
      <c r="E45" s="17" t="s">
        <v>422</v>
      </c>
      <c r="F45" s="17" t="s">
        <v>422</v>
      </c>
      <c r="H45" t="str">
        <f t="shared" si="0"/>
        <v>('44','Just a Sigh','1985','350','Kazakh','Kazakh'),</v>
      </c>
    </row>
    <row r="46" spans="1:8" x14ac:dyDescent="0.3">
      <c r="A46" s="16">
        <v>45</v>
      </c>
      <c r="B46" s="17" t="s">
        <v>423</v>
      </c>
      <c r="C46" s="16">
        <v>2003</v>
      </c>
      <c r="D46" s="3">
        <v>324</v>
      </c>
      <c r="E46" s="17" t="s">
        <v>424</v>
      </c>
      <c r="F46" s="17" t="s">
        <v>424</v>
      </c>
      <c r="H46" t="str">
        <f t="shared" si="0"/>
        <v>('45','Miracle Worker, The','2003','324','Greek','Greek'),</v>
      </c>
    </row>
    <row r="47" spans="1:8" x14ac:dyDescent="0.3">
      <c r="A47" s="16">
        <v>46</v>
      </c>
      <c r="B47" s="17" t="s">
        <v>425</v>
      </c>
      <c r="C47" s="16">
        <v>2004</v>
      </c>
      <c r="D47" s="3">
        <v>259</v>
      </c>
      <c r="E47" s="17" t="s">
        <v>394</v>
      </c>
      <c r="F47" s="17" t="s">
        <v>394</v>
      </c>
      <c r="H47" t="str">
        <f t="shared" si="0"/>
        <v>('46','To Be and to Have (Être et avoir)','2004','259','Finnish','Finnish'),</v>
      </c>
    </row>
    <row r="48" spans="1:8" x14ac:dyDescent="0.3">
      <c r="A48" s="16">
        <v>47</v>
      </c>
      <c r="B48" s="17" t="s">
        <v>426</v>
      </c>
      <c r="C48" s="16">
        <v>1992</v>
      </c>
      <c r="D48" s="3">
        <v>230</v>
      </c>
      <c r="E48" s="17" t="s">
        <v>427</v>
      </c>
      <c r="F48" s="17" t="s">
        <v>427</v>
      </c>
      <c r="H48" t="str">
        <f t="shared" si="0"/>
        <v>('47','Ronal the Barbarian','1992','230','Malay','Malay'),</v>
      </c>
    </row>
    <row r="49" spans="1:8" x14ac:dyDescent="0.3">
      <c r="A49" s="16">
        <v>48</v>
      </c>
      <c r="B49" s="17" t="s">
        <v>428</v>
      </c>
      <c r="C49" s="16">
        <v>2009</v>
      </c>
      <c r="D49" s="3">
        <v>259</v>
      </c>
      <c r="E49" s="17" t="s">
        <v>429</v>
      </c>
      <c r="F49" s="17" t="s">
        <v>429</v>
      </c>
      <c r="H49" t="str">
        <f t="shared" si="0"/>
        <v>('48','Mission, The','2009','259','Maltese','Maltese'),</v>
      </c>
    </row>
    <row r="50" spans="1:8" x14ac:dyDescent="0.3">
      <c r="A50" s="16">
        <v>49</v>
      </c>
      <c r="B50" s="17" t="s">
        <v>430</v>
      </c>
      <c r="C50" s="16">
        <v>2010</v>
      </c>
      <c r="D50" s="3">
        <v>72</v>
      </c>
      <c r="E50" s="17" t="s">
        <v>431</v>
      </c>
      <c r="F50" s="17" t="s">
        <v>431</v>
      </c>
      <c r="H50" t="str">
        <f t="shared" si="0"/>
        <v>('49','Charlie Brown's Christmas Tales','2010','72','Azeri','Azeri'),</v>
      </c>
    </row>
    <row r="51" spans="1:8" x14ac:dyDescent="0.3">
      <c r="A51" s="16">
        <v>50</v>
      </c>
      <c r="B51" s="17" t="s">
        <v>432</v>
      </c>
      <c r="C51" s="16">
        <v>1996</v>
      </c>
      <c r="D51" s="3">
        <v>70</v>
      </c>
      <c r="E51" s="17" t="s">
        <v>413</v>
      </c>
      <c r="F51" s="17" t="s">
        <v>413</v>
      </c>
      <c r="H51" t="str">
        <f t="shared" si="0"/>
        <v>('50','Deal, The','1996','70','Burmese','Burmese'),</v>
      </c>
    </row>
    <row r="52" spans="1:8" x14ac:dyDescent="0.3">
      <c r="A52" s="16">
        <v>51</v>
      </c>
      <c r="B52" s="17" t="s">
        <v>433</v>
      </c>
      <c r="C52" s="16">
        <v>2009</v>
      </c>
      <c r="D52" s="3">
        <v>241</v>
      </c>
      <c r="E52" s="17" t="s">
        <v>427</v>
      </c>
      <c r="F52" s="17" t="s">
        <v>427</v>
      </c>
      <c r="H52" t="str">
        <f t="shared" si="0"/>
        <v>('51','Germany Pale Mother','2009','241','Malay','Malay'),</v>
      </c>
    </row>
    <row r="53" spans="1:8" x14ac:dyDescent="0.3">
      <c r="A53" s="16">
        <v>52</v>
      </c>
      <c r="B53" s="17" t="s">
        <v>434</v>
      </c>
      <c r="C53" s="16">
        <v>2001</v>
      </c>
      <c r="D53" s="3">
        <v>256</v>
      </c>
      <c r="E53" s="17" t="s">
        <v>435</v>
      </c>
      <c r="F53" s="17" t="s">
        <v>435</v>
      </c>
      <c r="H53" t="str">
        <f t="shared" si="0"/>
        <v>('52','Stonewall','2001','256','Lithuanian','Lithuanian'),</v>
      </c>
    </row>
    <row r="54" spans="1:8" x14ac:dyDescent="0.3">
      <c r="A54" s="16">
        <v>53</v>
      </c>
      <c r="B54" s="17" t="s">
        <v>436</v>
      </c>
      <c r="C54" s="16">
        <v>2007</v>
      </c>
      <c r="D54" s="3">
        <v>387</v>
      </c>
      <c r="E54" s="17" t="s">
        <v>437</v>
      </c>
      <c r="F54" s="17" t="s">
        <v>437</v>
      </c>
      <c r="H54" t="str">
        <f t="shared" si="0"/>
        <v>('53','Thing Called Love, The','2007','387','Dutch','Dutch'),</v>
      </c>
    </row>
    <row r="55" spans="1:8" x14ac:dyDescent="0.3">
      <c r="A55" s="16">
        <v>54</v>
      </c>
      <c r="B55" s="17" t="s">
        <v>438</v>
      </c>
      <c r="C55" s="16">
        <v>2013</v>
      </c>
      <c r="D55" s="3">
        <v>304</v>
      </c>
      <c r="E55" s="17" t="s">
        <v>427</v>
      </c>
      <c r="F55" s="17" t="s">
        <v>427</v>
      </c>
      <c r="H55" t="str">
        <f t="shared" si="0"/>
        <v>('54','Meet Me at the Fair','2013','304','Malay','Malay'),</v>
      </c>
    </row>
    <row r="56" spans="1:8" x14ac:dyDescent="0.3">
      <c r="A56" s="16">
        <v>55</v>
      </c>
      <c r="B56" s="17" t="s">
        <v>439</v>
      </c>
      <c r="C56" s="16">
        <v>1991</v>
      </c>
      <c r="D56" s="3">
        <v>253</v>
      </c>
      <c r="E56" s="17" t="s">
        <v>440</v>
      </c>
      <c r="F56" s="17" t="s">
        <v>440</v>
      </c>
      <c r="H56" t="str">
        <f t="shared" si="0"/>
        <v>('55','Thankskilling','1991','253','Punjabi','Punjabi'),</v>
      </c>
    </row>
    <row r="57" spans="1:8" x14ac:dyDescent="0.3">
      <c r="A57" s="16">
        <v>56</v>
      </c>
      <c r="B57" s="17" t="s">
        <v>441</v>
      </c>
      <c r="C57" s="16">
        <v>2012</v>
      </c>
      <c r="D57" s="3">
        <v>384</v>
      </c>
      <c r="E57" s="17" t="s">
        <v>394</v>
      </c>
      <c r="F57" s="17" t="s">
        <v>394</v>
      </c>
      <c r="H57" t="str">
        <f t="shared" si="0"/>
        <v>('56','Player's Club, The','2012','384','Finnish','Finnish'),</v>
      </c>
    </row>
    <row r="58" spans="1:8" x14ac:dyDescent="0.3">
      <c r="A58" s="16">
        <v>57</v>
      </c>
      <c r="B58" s="17" t="s">
        <v>442</v>
      </c>
      <c r="C58" s="16">
        <v>2009</v>
      </c>
      <c r="D58" s="3">
        <v>118</v>
      </c>
      <c r="E58" s="17" t="s">
        <v>378</v>
      </c>
      <c r="F58" s="17" t="s">
        <v>378</v>
      </c>
      <c r="H58" t="str">
        <f t="shared" si="0"/>
        <v>('57','Good, the Bad and the Ugly, The (Buono, il brutto, il cattivo, Il)','2009','118','Kannada','Kannada'),</v>
      </c>
    </row>
    <row r="59" spans="1:8" x14ac:dyDescent="0.3">
      <c r="A59" s="16">
        <v>58</v>
      </c>
      <c r="B59" s="17" t="s">
        <v>443</v>
      </c>
      <c r="C59" s="16">
        <v>2009</v>
      </c>
      <c r="D59" s="3">
        <v>134</v>
      </c>
      <c r="E59" s="17" t="s">
        <v>376</v>
      </c>
      <c r="F59" s="17" t="s">
        <v>376</v>
      </c>
      <c r="H59" t="str">
        <f t="shared" si="0"/>
        <v>('58','Devil's Knot','2009','134','Thai','Thai'),</v>
      </c>
    </row>
    <row r="60" spans="1:8" x14ac:dyDescent="0.3">
      <c r="A60" s="16">
        <v>59</v>
      </c>
      <c r="B60" s="17" t="s">
        <v>444</v>
      </c>
      <c r="C60" s="16">
        <v>2007</v>
      </c>
      <c r="D60" s="3">
        <v>230</v>
      </c>
      <c r="E60" s="17" t="s">
        <v>368</v>
      </c>
      <c r="F60" s="17" t="s">
        <v>368</v>
      </c>
      <c r="H60" t="str">
        <f t="shared" si="0"/>
        <v>('59','Katzelmacher','2007','230','Dzongkha','Dzongkha'),</v>
      </c>
    </row>
    <row r="61" spans="1:8" x14ac:dyDescent="0.3">
      <c r="A61" s="16">
        <v>60</v>
      </c>
      <c r="B61" s="17" t="s">
        <v>445</v>
      </c>
      <c r="C61" s="16">
        <v>2008</v>
      </c>
      <c r="D61" s="3">
        <v>235</v>
      </c>
      <c r="E61" s="17" t="s">
        <v>446</v>
      </c>
      <c r="F61" s="17" t="s">
        <v>446</v>
      </c>
      <c r="H61" t="str">
        <f t="shared" si="0"/>
        <v>('60','Invasion of the Body Snatchers','2008','235','Chinese','Chinese'),</v>
      </c>
    </row>
    <row r="62" spans="1:8" x14ac:dyDescent="0.3">
      <c r="A62" s="16">
        <v>61</v>
      </c>
      <c r="B62" s="17" t="s">
        <v>447</v>
      </c>
      <c r="C62" s="16">
        <v>2002</v>
      </c>
      <c r="D62" s="3">
        <v>332</v>
      </c>
      <c r="E62" s="17" t="s">
        <v>448</v>
      </c>
      <c r="F62" s="17" t="s">
        <v>448</v>
      </c>
      <c r="H62" t="str">
        <f t="shared" si="0"/>
        <v>('61','Decline of Western Civilization Part II: The Metal Years, The','2002','332','Aymara','Aymara'),</v>
      </c>
    </row>
    <row r="63" spans="1:8" x14ac:dyDescent="0.3">
      <c r="A63" s="16">
        <v>62</v>
      </c>
      <c r="B63" s="17" t="s">
        <v>449</v>
      </c>
      <c r="C63" s="16">
        <v>2001</v>
      </c>
      <c r="D63" s="3">
        <v>263</v>
      </c>
      <c r="E63" s="17" t="s">
        <v>373</v>
      </c>
      <c r="F63" s="17" t="s">
        <v>373</v>
      </c>
      <c r="H63" t="str">
        <f t="shared" si="0"/>
        <v>('62','Sundowners, The','2001','263','Nepali','Nepali'),</v>
      </c>
    </row>
    <row r="64" spans="1:8" x14ac:dyDescent="0.3">
      <c r="A64" s="16">
        <v>63</v>
      </c>
      <c r="B64" s="17" t="s">
        <v>450</v>
      </c>
      <c r="C64" s="16">
        <v>2000</v>
      </c>
      <c r="D64" s="3">
        <v>333</v>
      </c>
      <c r="E64" s="17" t="s">
        <v>380</v>
      </c>
      <c r="F64" s="17" t="s">
        <v>380</v>
      </c>
      <c r="H64" t="str">
        <f t="shared" si="0"/>
        <v>('63','Rambo III','2000','333','Māori','Māori'),</v>
      </c>
    </row>
    <row r="65" spans="1:8" x14ac:dyDescent="0.3">
      <c r="A65" s="16">
        <v>64</v>
      </c>
      <c r="B65" s="17" t="s">
        <v>451</v>
      </c>
      <c r="C65" s="16">
        <v>1967</v>
      </c>
      <c r="D65" s="3">
        <v>283</v>
      </c>
      <c r="E65" s="17" t="s">
        <v>373</v>
      </c>
      <c r="F65" s="17" t="s">
        <v>373</v>
      </c>
      <c r="H65" t="str">
        <f t="shared" si="0"/>
        <v>('64','Anna Christie','1967','283','Nepali','Nepali'),</v>
      </c>
    </row>
    <row r="66" spans="1:8" x14ac:dyDescent="0.3">
      <c r="A66" s="16">
        <v>65</v>
      </c>
      <c r="B66" s="17" t="s">
        <v>452</v>
      </c>
      <c r="C66" s="16">
        <v>2010</v>
      </c>
      <c r="D66" s="3">
        <v>220</v>
      </c>
      <c r="E66" s="17" t="s">
        <v>453</v>
      </c>
      <c r="F66" s="17" t="s">
        <v>453</v>
      </c>
      <c r="H66" t="str">
        <f t="shared" si="0"/>
        <v>('65','Man in the Iron Mask, The','2010','220','Polish','Polish'),</v>
      </c>
    </row>
    <row r="67" spans="1:8" x14ac:dyDescent="0.3">
      <c r="A67" s="16">
        <v>66</v>
      </c>
      <c r="B67" s="17" t="s">
        <v>454</v>
      </c>
      <c r="C67" s="16">
        <v>1993</v>
      </c>
      <c r="D67" s="3">
        <v>284</v>
      </c>
      <c r="E67" s="17" t="s">
        <v>455</v>
      </c>
      <c r="F67" s="17" t="s">
        <v>455</v>
      </c>
      <c r="H67" t="str">
        <f t="shared" ref="H67:H130" si="1">"('"&amp;A67&amp;"','"&amp;B67&amp;"','"&amp;C67&amp;"','"&amp;D67&amp;"','"&amp;E67&amp;"','"&amp;F67&amp;"'),"</f>
        <v>('66','Enquiring Minds: The Untold Story of the Man Behind the National Enquirer','1993','284','Kashmiri','Kashmiri'),</v>
      </c>
    </row>
    <row r="68" spans="1:8" x14ac:dyDescent="0.3">
      <c r="A68" s="16">
        <v>67</v>
      </c>
      <c r="B68" s="17" t="s">
        <v>456</v>
      </c>
      <c r="C68" s="16">
        <v>2002</v>
      </c>
      <c r="D68" s="3">
        <v>288</v>
      </c>
      <c r="E68" s="17" t="s">
        <v>457</v>
      </c>
      <c r="F68" s="17" t="s">
        <v>457</v>
      </c>
      <c r="H68" t="str">
        <f t="shared" si="1"/>
        <v>('67','Fûke, De','2002','288','Hungarian','Hungarian'),</v>
      </c>
    </row>
    <row r="69" spans="1:8" x14ac:dyDescent="0.3">
      <c r="A69" s="16">
        <v>68</v>
      </c>
      <c r="B69" s="17" t="s">
        <v>458</v>
      </c>
      <c r="C69" s="16">
        <v>2003</v>
      </c>
      <c r="D69" s="3">
        <v>335</v>
      </c>
      <c r="E69" s="17" t="s">
        <v>459</v>
      </c>
      <c r="F69" s="17" t="s">
        <v>459</v>
      </c>
      <c r="H69" t="str">
        <f t="shared" si="1"/>
        <v>('68','Good Doctor, The','2003','335','Swati','Swati'),</v>
      </c>
    </row>
    <row r="70" spans="1:8" x14ac:dyDescent="0.3">
      <c r="A70" s="16">
        <v>69</v>
      </c>
      <c r="B70" s="17" t="s">
        <v>460</v>
      </c>
      <c r="C70" s="16">
        <v>2012</v>
      </c>
      <c r="D70" s="3">
        <v>83</v>
      </c>
      <c r="E70" s="17" t="s">
        <v>461</v>
      </c>
      <c r="F70" s="17" t="s">
        <v>461</v>
      </c>
      <c r="H70" t="str">
        <f t="shared" si="1"/>
        <v>('69','Last Song, The','2012','83','Spanish','Spanish'),</v>
      </c>
    </row>
    <row r="71" spans="1:8" x14ac:dyDescent="0.3">
      <c r="A71" s="16">
        <v>70</v>
      </c>
      <c r="B71" s="17" t="s">
        <v>462</v>
      </c>
      <c r="C71" s="16">
        <v>2003</v>
      </c>
      <c r="D71" s="3">
        <v>147</v>
      </c>
      <c r="E71" s="17" t="s">
        <v>453</v>
      </c>
      <c r="F71" s="17" t="s">
        <v>453</v>
      </c>
      <c r="H71" t="str">
        <f t="shared" si="1"/>
        <v>('70','Arizona Dream','2003','147','Polish','Polish'),</v>
      </c>
    </row>
    <row r="72" spans="1:8" x14ac:dyDescent="0.3">
      <c r="A72" s="16">
        <v>71</v>
      </c>
      <c r="B72" s="17" t="s">
        <v>463</v>
      </c>
      <c r="C72" s="16">
        <v>2004</v>
      </c>
      <c r="D72" s="3">
        <v>251</v>
      </c>
      <c r="E72" s="17" t="s">
        <v>373</v>
      </c>
      <c r="F72" s="17" t="s">
        <v>373</v>
      </c>
      <c r="H72" t="str">
        <f t="shared" si="1"/>
        <v>('71','Insurgent','2004','251','Nepali','Nepali'),</v>
      </c>
    </row>
    <row r="73" spans="1:8" x14ac:dyDescent="0.3">
      <c r="A73" s="16">
        <v>72</v>
      </c>
      <c r="B73" s="17" t="s">
        <v>464</v>
      </c>
      <c r="C73" s="16">
        <v>2006</v>
      </c>
      <c r="D73" s="3">
        <v>369</v>
      </c>
      <c r="E73" s="17" t="s">
        <v>465</v>
      </c>
      <c r="F73" s="17" t="s">
        <v>465</v>
      </c>
      <c r="H73" t="str">
        <f t="shared" si="1"/>
        <v>('72','Bushwhacked','2006','369','Ndebele','Ndebele'),</v>
      </c>
    </row>
    <row r="74" spans="1:8" x14ac:dyDescent="0.3">
      <c r="A74" s="16">
        <v>73</v>
      </c>
      <c r="B74" s="17" t="s">
        <v>466</v>
      </c>
      <c r="C74" s="16">
        <v>1970</v>
      </c>
      <c r="D74" s="3">
        <v>161</v>
      </c>
      <c r="E74" s="17" t="s">
        <v>404</v>
      </c>
      <c r="F74" s="17" t="s">
        <v>404</v>
      </c>
      <c r="H74" t="str">
        <f t="shared" si="1"/>
        <v>('73','Drunken Angel (Yoidore tenshi)','1970','161','Dari','Dari'),</v>
      </c>
    </row>
    <row r="75" spans="1:8" x14ac:dyDescent="0.3">
      <c r="A75" s="16">
        <v>74</v>
      </c>
      <c r="B75" s="17" t="s">
        <v>467</v>
      </c>
      <c r="C75" s="16">
        <v>2010</v>
      </c>
      <c r="D75" s="3">
        <v>113</v>
      </c>
      <c r="E75" s="17" t="s">
        <v>468</v>
      </c>
      <c r="F75" s="17" t="s">
        <v>468</v>
      </c>
      <c r="H75" t="str">
        <f t="shared" si="1"/>
        <v>('74','Bee Movie','2010','113','Kyrgyz','Kyrgyz'),</v>
      </c>
    </row>
    <row r="76" spans="1:8" x14ac:dyDescent="0.3">
      <c r="A76" s="16">
        <v>75</v>
      </c>
      <c r="B76" s="17" t="s">
        <v>469</v>
      </c>
      <c r="C76" s="16">
        <v>2009</v>
      </c>
      <c r="D76" s="3">
        <v>109</v>
      </c>
      <c r="E76" s="17" t="s">
        <v>382</v>
      </c>
      <c r="F76" s="17" t="s">
        <v>382</v>
      </c>
      <c r="H76" t="str">
        <f t="shared" si="1"/>
        <v>('75','Bad Biology','2009','109','Papiamento','Papiamento'),</v>
      </c>
    </row>
    <row r="77" spans="1:8" x14ac:dyDescent="0.3">
      <c r="A77" s="16">
        <v>76</v>
      </c>
      <c r="B77" s="17" t="s">
        <v>470</v>
      </c>
      <c r="C77" s="16">
        <v>2004</v>
      </c>
      <c r="D77" s="3">
        <v>117</v>
      </c>
      <c r="E77" s="17" t="s">
        <v>437</v>
      </c>
      <c r="F77" s="17" t="s">
        <v>437</v>
      </c>
      <c r="H77" t="str">
        <f t="shared" si="1"/>
        <v>('76','He Said, She Said','2004','117','Dutch','Dutch'),</v>
      </c>
    </row>
    <row r="78" spans="1:8" x14ac:dyDescent="0.3">
      <c r="A78" s="16">
        <v>77</v>
      </c>
      <c r="B78" s="17" t="s">
        <v>471</v>
      </c>
      <c r="C78" s="16">
        <v>1985</v>
      </c>
      <c r="D78" s="3">
        <v>220</v>
      </c>
      <c r="E78" s="17" t="s">
        <v>392</v>
      </c>
      <c r="F78" s="17" t="s">
        <v>392</v>
      </c>
      <c r="H78" t="str">
        <f t="shared" si="1"/>
        <v>('77','It's a Great Feeling','1985','220','Tamil','Tamil'),</v>
      </c>
    </row>
    <row r="79" spans="1:8" x14ac:dyDescent="0.3">
      <c r="A79" s="16">
        <v>78</v>
      </c>
      <c r="B79" s="17" t="s">
        <v>472</v>
      </c>
      <c r="C79" s="16">
        <v>2005</v>
      </c>
      <c r="D79" s="3">
        <v>354</v>
      </c>
      <c r="E79" s="17" t="s">
        <v>459</v>
      </c>
      <c r="F79" s="17" t="s">
        <v>459</v>
      </c>
      <c r="H79" t="str">
        <f t="shared" si="1"/>
        <v>('78','Nativity!','2005','354','Swati','Swati'),</v>
      </c>
    </row>
    <row r="80" spans="1:8" x14ac:dyDescent="0.3">
      <c r="A80" s="16">
        <v>79</v>
      </c>
      <c r="B80" s="17" t="s">
        <v>473</v>
      </c>
      <c r="C80" s="16">
        <v>2001</v>
      </c>
      <c r="D80" s="3">
        <v>323</v>
      </c>
      <c r="E80" s="17" t="s">
        <v>474</v>
      </c>
      <c r="F80" s="17" t="s">
        <v>474</v>
      </c>
      <c r="H80" t="str">
        <f t="shared" si="1"/>
        <v>('79','Dog's Breakfast, A','2001','323','German','German'),</v>
      </c>
    </row>
    <row r="81" spans="1:8" x14ac:dyDescent="0.3">
      <c r="A81" s="16">
        <v>80</v>
      </c>
      <c r="B81" s="17" t="s">
        <v>475</v>
      </c>
      <c r="C81" s="16">
        <v>1992</v>
      </c>
      <c r="D81" s="3">
        <v>352</v>
      </c>
      <c r="E81" s="17" t="s">
        <v>453</v>
      </c>
      <c r="F81" s="17" t="s">
        <v>453</v>
      </c>
      <c r="H81" t="str">
        <f t="shared" si="1"/>
        <v>('80','Taqwacore: The Birth of Punk Islam','1992','352','Polish','Polish'),</v>
      </c>
    </row>
    <row r="82" spans="1:8" x14ac:dyDescent="0.3">
      <c r="A82" s="16">
        <v>81</v>
      </c>
      <c r="B82" s="17" t="s">
        <v>476</v>
      </c>
      <c r="C82" s="16">
        <v>1984</v>
      </c>
      <c r="D82" s="3">
        <v>305</v>
      </c>
      <c r="E82" s="17" t="s">
        <v>477</v>
      </c>
      <c r="F82" s="17" t="s">
        <v>477</v>
      </c>
      <c r="H82" t="str">
        <f t="shared" si="1"/>
        <v>('81','Lord of the Rings, The','1984','305','Lao','Lao'),</v>
      </c>
    </row>
    <row r="83" spans="1:8" x14ac:dyDescent="0.3">
      <c r="A83" s="16">
        <v>82</v>
      </c>
      <c r="B83" s="17" t="s">
        <v>478</v>
      </c>
      <c r="C83" s="16">
        <v>1989</v>
      </c>
      <c r="D83" s="3">
        <v>53</v>
      </c>
      <c r="E83" s="17" t="s">
        <v>479</v>
      </c>
      <c r="F83" s="17" t="s">
        <v>479</v>
      </c>
      <c r="H83" t="str">
        <f t="shared" si="1"/>
        <v>('82','Between Two Worlds','1989','53','Hiri Motu','Hiri Motu'),</v>
      </c>
    </row>
    <row r="84" spans="1:8" x14ac:dyDescent="0.3">
      <c r="A84" s="16">
        <v>83</v>
      </c>
      <c r="B84" s="17" t="s">
        <v>480</v>
      </c>
      <c r="C84" s="16">
        <v>1992</v>
      </c>
      <c r="D84" s="3">
        <v>397</v>
      </c>
      <c r="E84" s="17" t="s">
        <v>481</v>
      </c>
      <c r="F84" s="17" t="s">
        <v>481</v>
      </c>
      <c r="H84" t="str">
        <f t="shared" si="1"/>
        <v>('83','Fuhrer Ex (Führer EX)','1992','397','Bislama','Bislama'),</v>
      </c>
    </row>
    <row r="85" spans="1:8" x14ac:dyDescent="0.3">
      <c r="A85" s="16">
        <v>84</v>
      </c>
      <c r="B85" s="17" t="s">
        <v>482</v>
      </c>
      <c r="C85" s="16">
        <v>2004</v>
      </c>
      <c r="D85" s="3">
        <v>284</v>
      </c>
      <c r="E85" s="17" t="s">
        <v>483</v>
      </c>
      <c r="F85" s="17" t="s">
        <v>483</v>
      </c>
      <c r="H85" t="str">
        <f t="shared" si="1"/>
        <v>('84','Carry on Behind','2004','284','Filipino','Filipino'),</v>
      </c>
    </row>
    <row r="86" spans="1:8" x14ac:dyDescent="0.3">
      <c r="A86" s="16">
        <v>85</v>
      </c>
      <c r="B86" s="17" t="s">
        <v>484</v>
      </c>
      <c r="C86" s="16">
        <v>1989</v>
      </c>
      <c r="D86" s="3">
        <v>344</v>
      </c>
      <c r="E86" s="17" t="s">
        <v>485</v>
      </c>
      <c r="F86" s="17" t="s">
        <v>485</v>
      </c>
      <c r="H86" t="str">
        <f t="shared" si="1"/>
        <v>('85','Search for One-eye Jimmy, The','1989','344','Zulu','Zulu'),</v>
      </c>
    </row>
    <row r="87" spans="1:8" x14ac:dyDescent="0.3">
      <c r="A87" s="16">
        <v>86</v>
      </c>
      <c r="B87" s="17" t="s">
        <v>486</v>
      </c>
      <c r="C87" s="16">
        <v>1968</v>
      </c>
      <c r="D87" s="3">
        <v>147</v>
      </c>
      <c r="E87" s="17" t="s">
        <v>487</v>
      </c>
      <c r="F87" s="17" t="s">
        <v>487</v>
      </c>
      <c r="H87" t="str">
        <f t="shared" si="1"/>
        <v>('86','Playing for Keeps','1968','147','Catalan','Catalan'),</v>
      </c>
    </row>
    <row r="88" spans="1:8" x14ac:dyDescent="0.3">
      <c r="A88" s="16">
        <v>87</v>
      </c>
      <c r="B88" s="17" t="s">
        <v>488</v>
      </c>
      <c r="C88" s="16">
        <v>1994</v>
      </c>
      <c r="D88" s="3">
        <v>77</v>
      </c>
      <c r="E88" s="17" t="s">
        <v>489</v>
      </c>
      <c r="F88" s="17" t="s">
        <v>489</v>
      </c>
      <c r="H88" t="str">
        <f t="shared" si="1"/>
        <v>('87','Soldier's Daughter Never Cries, A','1994','77','Swedish','Swedish'),</v>
      </c>
    </row>
    <row r="89" spans="1:8" x14ac:dyDescent="0.3">
      <c r="A89" s="16">
        <v>88</v>
      </c>
      <c r="B89" s="17" t="s">
        <v>490</v>
      </c>
      <c r="C89" s="16">
        <v>2012</v>
      </c>
      <c r="D89" s="3">
        <v>53</v>
      </c>
      <c r="E89" s="17" t="s">
        <v>378</v>
      </c>
      <c r="F89" s="17" t="s">
        <v>378</v>
      </c>
      <c r="H89" t="str">
        <f t="shared" si="1"/>
        <v>('88','Viva Las Vegas','2012','53','Kannada','Kannada'),</v>
      </c>
    </row>
    <row r="90" spans="1:8" x14ac:dyDescent="0.3">
      <c r="A90" s="16">
        <v>89</v>
      </c>
      <c r="B90" s="17" t="s">
        <v>491</v>
      </c>
      <c r="C90" s="16">
        <v>1994</v>
      </c>
      <c r="D90" s="3">
        <v>160</v>
      </c>
      <c r="E90" s="17" t="s">
        <v>366</v>
      </c>
      <c r="F90" s="17" t="s">
        <v>366</v>
      </c>
      <c r="H90" t="str">
        <f t="shared" si="1"/>
        <v>('89','Uranus','1994','160','Somali','Somali'),</v>
      </c>
    </row>
    <row r="91" spans="1:8" x14ac:dyDescent="0.3">
      <c r="A91" s="16">
        <v>90</v>
      </c>
      <c r="B91" s="17" t="s">
        <v>492</v>
      </c>
      <c r="C91" s="16">
        <v>2006</v>
      </c>
      <c r="D91" s="3">
        <v>160</v>
      </c>
      <c r="E91" s="17" t="s">
        <v>468</v>
      </c>
      <c r="F91" s="17" t="s">
        <v>468</v>
      </c>
      <c r="H91" t="str">
        <f t="shared" si="1"/>
        <v>('90','Savages','2006','160','Kyrgyz','Kyrgyz'),</v>
      </c>
    </row>
    <row r="92" spans="1:8" x14ac:dyDescent="0.3">
      <c r="A92" s="16">
        <v>91</v>
      </c>
      <c r="B92" s="17" t="s">
        <v>493</v>
      </c>
      <c r="C92" s="16">
        <v>2013</v>
      </c>
      <c r="D92" s="3">
        <v>350</v>
      </c>
      <c r="E92" s="17" t="s">
        <v>455</v>
      </c>
      <c r="F92" s="17" t="s">
        <v>455</v>
      </c>
      <c r="H92" t="str">
        <f t="shared" si="1"/>
        <v>('91','Thin Ice','2013','350','Kashmiri','Kashmiri'),</v>
      </c>
    </row>
    <row r="93" spans="1:8" x14ac:dyDescent="0.3">
      <c r="A93" s="16">
        <v>92</v>
      </c>
      <c r="B93" s="17" t="s">
        <v>494</v>
      </c>
      <c r="C93" s="16">
        <v>1999</v>
      </c>
      <c r="D93" s="3">
        <v>324</v>
      </c>
      <c r="E93" s="17" t="s">
        <v>495</v>
      </c>
      <c r="F93" s="17" t="s">
        <v>495</v>
      </c>
      <c r="H93" t="str">
        <f t="shared" si="1"/>
        <v>('92','Hierro','1999','324','Norwegian','Norwegian'),</v>
      </c>
    </row>
    <row r="94" spans="1:8" x14ac:dyDescent="0.3">
      <c r="A94" s="16">
        <v>93</v>
      </c>
      <c r="B94" s="17" t="s">
        <v>496</v>
      </c>
      <c r="C94" s="16">
        <v>2001</v>
      </c>
      <c r="D94" s="3">
        <v>370</v>
      </c>
      <c r="E94" s="17" t="s">
        <v>382</v>
      </c>
      <c r="F94" s="17" t="s">
        <v>382</v>
      </c>
      <c r="H94" t="str">
        <f t="shared" si="1"/>
        <v>('93','My Tutor','2001','370','Papiamento','Papiamento'),</v>
      </c>
    </row>
    <row r="95" spans="1:8" x14ac:dyDescent="0.3">
      <c r="A95" s="16">
        <v>94</v>
      </c>
      <c r="B95" s="17" t="s">
        <v>497</v>
      </c>
      <c r="C95" s="16">
        <v>2006</v>
      </c>
      <c r="D95" s="3">
        <v>137</v>
      </c>
      <c r="E95" s="17" t="s">
        <v>489</v>
      </c>
      <c r="F95" s="17" t="s">
        <v>489</v>
      </c>
      <c r="H95" t="str">
        <f t="shared" si="1"/>
        <v>('94','Joffrey: Mavericks of American Dance','2006','137','Swedish','Swedish'),</v>
      </c>
    </row>
    <row r="96" spans="1:8" x14ac:dyDescent="0.3">
      <c r="A96" s="16">
        <v>95</v>
      </c>
      <c r="B96" s="17" t="s">
        <v>498</v>
      </c>
      <c r="C96" s="16">
        <v>1991</v>
      </c>
      <c r="D96" s="3">
        <v>91</v>
      </c>
      <c r="E96" s="17" t="s">
        <v>499</v>
      </c>
      <c r="F96" s="17" t="s">
        <v>499</v>
      </c>
      <c r="H96" t="str">
        <f t="shared" si="1"/>
        <v>('95','She','1991','91','Mongolian','Mongolian'),</v>
      </c>
    </row>
    <row r="97" spans="1:8" x14ac:dyDescent="0.3">
      <c r="A97" s="16">
        <v>96</v>
      </c>
      <c r="B97" s="17" t="s">
        <v>500</v>
      </c>
      <c r="C97" s="16">
        <v>1999</v>
      </c>
      <c r="D97" s="3">
        <v>186</v>
      </c>
      <c r="E97" s="17" t="s">
        <v>422</v>
      </c>
      <c r="F97" s="17" t="s">
        <v>422</v>
      </c>
      <c r="H97" t="str">
        <f t="shared" si="1"/>
        <v>('96','Twin Town','1999','186','Kazakh','Kazakh'),</v>
      </c>
    </row>
    <row r="98" spans="1:8" x14ac:dyDescent="0.3">
      <c r="A98" s="16">
        <v>97</v>
      </c>
      <c r="B98" s="17" t="s">
        <v>501</v>
      </c>
      <c r="C98" s="16">
        <v>2005</v>
      </c>
      <c r="D98" s="3">
        <v>229</v>
      </c>
      <c r="E98" s="17" t="s">
        <v>502</v>
      </c>
      <c r="F98" s="17" t="s">
        <v>502</v>
      </c>
      <c r="H98" t="str">
        <f t="shared" si="1"/>
        <v>('97','Siete minutos (Seven Minutes)','2005','229','Marathi','Marathi'),</v>
      </c>
    </row>
    <row r="99" spans="1:8" x14ac:dyDescent="0.3">
      <c r="A99" s="16">
        <v>98</v>
      </c>
      <c r="B99" s="17" t="s">
        <v>503</v>
      </c>
      <c r="C99" s="16">
        <v>2006</v>
      </c>
      <c r="D99" s="3">
        <v>211</v>
      </c>
      <c r="E99" s="17" t="s">
        <v>504</v>
      </c>
      <c r="F99" s="17" t="s">
        <v>504</v>
      </c>
      <c r="H99" t="str">
        <f t="shared" si="1"/>
        <v>('98','X Games 3D: The Movie','2006','211','Indonesian','Indonesian'),</v>
      </c>
    </row>
    <row r="100" spans="1:8" x14ac:dyDescent="0.3">
      <c r="A100" s="16">
        <v>99</v>
      </c>
      <c r="B100" s="17" t="s">
        <v>505</v>
      </c>
      <c r="C100" s="16">
        <v>2005</v>
      </c>
      <c r="D100" s="3">
        <v>183</v>
      </c>
      <c r="E100" s="17" t="s">
        <v>446</v>
      </c>
      <c r="F100" s="17" t="s">
        <v>446</v>
      </c>
      <c r="H100" t="str">
        <f t="shared" si="1"/>
        <v>('99','Jackass: The Movie','2005','183','Chinese','Chinese'),</v>
      </c>
    </row>
    <row r="101" spans="1:8" x14ac:dyDescent="0.3">
      <c r="A101" s="16">
        <v>100</v>
      </c>
      <c r="B101" s="17" t="s">
        <v>506</v>
      </c>
      <c r="C101" s="16">
        <v>2008</v>
      </c>
      <c r="D101" s="3">
        <v>323</v>
      </c>
      <c r="E101" s="17" t="s">
        <v>507</v>
      </c>
      <c r="F101" s="17" t="s">
        <v>507</v>
      </c>
      <c r="H101" t="str">
        <f t="shared" si="1"/>
        <v>('100','Swoon','2008','323','French','French'),</v>
      </c>
    </row>
    <row r="102" spans="1:8" x14ac:dyDescent="0.3">
      <c r="A102" s="16">
        <v>101</v>
      </c>
      <c r="B102" s="17" t="s">
        <v>508</v>
      </c>
      <c r="C102" s="16">
        <v>1997</v>
      </c>
      <c r="D102" s="3">
        <v>370</v>
      </c>
      <c r="E102" s="17" t="s">
        <v>509</v>
      </c>
      <c r="F102" s="17" t="s">
        <v>509</v>
      </c>
      <c r="H102" t="str">
        <f t="shared" si="1"/>
        <v>('101','That Kiljunen Family (Kiljusen herrasväki)','1997','370','Luxembourgish','Luxembourgish'),</v>
      </c>
    </row>
    <row r="103" spans="1:8" x14ac:dyDescent="0.3">
      <c r="A103" s="16">
        <v>102</v>
      </c>
      <c r="B103" s="17" t="s">
        <v>510</v>
      </c>
      <c r="C103" s="16">
        <v>2001</v>
      </c>
      <c r="D103" s="3">
        <v>314</v>
      </c>
      <c r="E103" s="17" t="s">
        <v>511</v>
      </c>
      <c r="F103" s="17" t="s">
        <v>511</v>
      </c>
      <c r="H103" t="str">
        <f t="shared" si="1"/>
        <v>('102','Lusty Men, The','2001','314','Bosnian','Bosnian'),</v>
      </c>
    </row>
    <row r="104" spans="1:8" x14ac:dyDescent="0.3">
      <c r="A104" s="16">
        <v>103</v>
      </c>
      <c r="B104" s="17" t="s">
        <v>512</v>
      </c>
      <c r="C104" s="16">
        <v>2004</v>
      </c>
      <c r="D104" s="3">
        <v>307</v>
      </c>
      <c r="E104" s="17" t="s">
        <v>513</v>
      </c>
      <c r="F104" s="17" t="s">
        <v>513</v>
      </c>
      <c r="H104" t="str">
        <f t="shared" si="1"/>
        <v>('103','Entertaining Angels: The Dorothy Day Story','2004','307','Tswana','Tswana'),</v>
      </c>
    </row>
    <row r="105" spans="1:8" x14ac:dyDescent="0.3">
      <c r="A105" s="16">
        <v>104</v>
      </c>
      <c r="B105" s="17" t="s">
        <v>514</v>
      </c>
      <c r="C105" s="16">
        <v>2013</v>
      </c>
      <c r="D105" s="3">
        <v>319</v>
      </c>
      <c r="E105" s="17" t="s">
        <v>489</v>
      </c>
      <c r="F105" s="17" t="s">
        <v>489</v>
      </c>
      <c r="H105" t="str">
        <f t="shared" si="1"/>
        <v>('104','Shrek 2','2013','319','Swedish','Swedish'),</v>
      </c>
    </row>
    <row r="106" spans="1:8" x14ac:dyDescent="0.3">
      <c r="A106" s="16">
        <v>105</v>
      </c>
      <c r="B106" s="17" t="s">
        <v>515</v>
      </c>
      <c r="C106" s="16">
        <v>1991</v>
      </c>
      <c r="D106" s="3">
        <v>119</v>
      </c>
      <c r="E106" s="17" t="s">
        <v>516</v>
      </c>
      <c r="F106" s="17" t="s">
        <v>516</v>
      </c>
      <c r="H106" t="str">
        <f t="shared" si="1"/>
        <v>('105','The Child and the Policeman','1991','119','Tsonga','Tsonga'),</v>
      </c>
    </row>
    <row r="107" spans="1:8" x14ac:dyDescent="0.3">
      <c r="A107" s="16">
        <v>106</v>
      </c>
      <c r="B107" s="17" t="s">
        <v>517</v>
      </c>
      <c r="C107" s="16">
        <v>2011</v>
      </c>
      <c r="D107" s="3">
        <v>181</v>
      </c>
      <c r="E107" s="17" t="s">
        <v>429</v>
      </c>
      <c r="F107" s="17" t="s">
        <v>429</v>
      </c>
      <c r="H107" t="str">
        <f t="shared" si="1"/>
        <v>('106','Looking for Maria Sanchez','2011','181','Maltese','Maltese'),</v>
      </c>
    </row>
    <row r="108" spans="1:8" x14ac:dyDescent="0.3">
      <c r="A108" s="16">
        <v>107</v>
      </c>
      <c r="B108" s="17" t="s">
        <v>518</v>
      </c>
      <c r="C108" s="16">
        <v>2009</v>
      </c>
      <c r="D108" s="3">
        <v>179</v>
      </c>
      <c r="E108" s="17" t="s">
        <v>429</v>
      </c>
      <c r="F108" s="17" t="s">
        <v>429</v>
      </c>
      <c r="H108" t="str">
        <f t="shared" si="1"/>
        <v>('107','Spiral','2009','179','Maltese','Maltese'),</v>
      </c>
    </row>
    <row r="109" spans="1:8" x14ac:dyDescent="0.3">
      <c r="A109" s="16">
        <v>108</v>
      </c>
      <c r="B109" s="17" t="s">
        <v>519</v>
      </c>
      <c r="C109" s="16">
        <v>1992</v>
      </c>
      <c r="D109" s="3">
        <v>186</v>
      </c>
      <c r="E109" s="17" t="s">
        <v>520</v>
      </c>
      <c r="F109" s="17" t="s">
        <v>520</v>
      </c>
      <c r="H109" t="str">
        <f t="shared" si="1"/>
        <v>('108','Hangman's Curse','1992','186','Estonian','Estonian'),</v>
      </c>
    </row>
    <row r="110" spans="1:8" x14ac:dyDescent="0.3">
      <c r="A110" s="16">
        <v>109</v>
      </c>
      <c r="B110" s="17" t="s">
        <v>521</v>
      </c>
      <c r="C110" s="16">
        <v>1994</v>
      </c>
      <c r="D110" s="3">
        <v>305</v>
      </c>
      <c r="E110" s="17" t="s">
        <v>522</v>
      </c>
      <c r="F110" s="17" t="s">
        <v>522</v>
      </c>
      <c r="H110" t="str">
        <f t="shared" si="1"/>
        <v>('109','Crossroads','1994','305','English','English'),</v>
      </c>
    </row>
    <row r="111" spans="1:8" x14ac:dyDescent="0.3">
      <c r="A111" s="16">
        <v>110</v>
      </c>
      <c r="B111" s="17" t="s">
        <v>523</v>
      </c>
      <c r="C111" s="16">
        <v>2006</v>
      </c>
      <c r="D111" s="3">
        <v>181</v>
      </c>
      <c r="E111" s="17" t="s">
        <v>382</v>
      </c>
      <c r="F111" s="17" t="s">
        <v>382</v>
      </c>
      <c r="H111" t="str">
        <f t="shared" si="1"/>
        <v>('110','Julien Donkey-Boy','2006','181','Papiamento','Papiamento'),</v>
      </c>
    </row>
    <row r="112" spans="1:8" x14ac:dyDescent="0.3">
      <c r="A112" s="16">
        <v>111</v>
      </c>
      <c r="B112" s="17" t="s">
        <v>524</v>
      </c>
      <c r="C112" s="16">
        <v>1999</v>
      </c>
      <c r="D112" s="3">
        <v>151</v>
      </c>
      <c r="E112" s="17" t="s">
        <v>382</v>
      </c>
      <c r="F112" s="17" t="s">
        <v>382</v>
      </c>
      <c r="H112" t="str">
        <f t="shared" si="1"/>
        <v>('111','L'homme qui rit','1999','151','Papiamento','Papiamento'),</v>
      </c>
    </row>
    <row r="113" spans="1:8" x14ac:dyDescent="0.3">
      <c r="A113" s="16">
        <v>112</v>
      </c>
      <c r="B113" s="17" t="s">
        <v>525</v>
      </c>
      <c r="C113" s="16">
        <v>2009</v>
      </c>
      <c r="D113" s="3">
        <v>92</v>
      </c>
      <c r="E113" s="17" t="s">
        <v>526</v>
      </c>
      <c r="F113" s="17" t="s">
        <v>526</v>
      </c>
      <c r="H113" t="str">
        <f t="shared" si="1"/>
        <v>('112','Black Hawk Down','2009','92','Oriya','Oriya'),</v>
      </c>
    </row>
    <row r="114" spans="1:8" x14ac:dyDescent="0.3">
      <c r="A114" s="16">
        <v>113</v>
      </c>
      <c r="B114" s="17" t="s">
        <v>527</v>
      </c>
      <c r="C114" s="16">
        <v>2004</v>
      </c>
      <c r="D114" s="3">
        <v>186</v>
      </c>
      <c r="E114" s="17" t="s">
        <v>388</v>
      </c>
      <c r="F114" s="17" t="s">
        <v>388</v>
      </c>
      <c r="H114" t="str">
        <f t="shared" si="1"/>
        <v>('113','Grumpier Old Men','2004','186','Dhivehi','Dhivehi'),</v>
      </c>
    </row>
    <row r="115" spans="1:8" x14ac:dyDescent="0.3">
      <c r="A115" s="16">
        <v>114</v>
      </c>
      <c r="B115" s="17" t="s">
        <v>528</v>
      </c>
      <c r="C115" s="16">
        <v>2002</v>
      </c>
      <c r="D115" s="3">
        <v>295</v>
      </c>
      <c r="E115" s="17" t="s">
        <v>502</v>
      </c>
      <c r="F115" s="17" t="s">
        <v>502</v>
      </c>
      <c r="H115" t="str">
        <f t="shared" si="1"/>
        <v>('114','Snowtown (Snowtown Murders, The)','2002','295','Marathi','Marathi'),</v>
      </c>
    </row>
    <row r="116" spans="1:8" x14ac:dyDescent="0.3">
      <c r="A116" s="16">
        <v>115</v>
      </c>
      <c r="B116" s="17" t="s">
        <v>529</v>
      </c>
      <c r="C116" s="16">
        <v>1990</v>
      </c>
      <c r="D116" s="3">
        <v>254</v>
      </c>
      <c r="E116" s="17" t="s">
        <v>504</v>
      </c>
      <c r="F116" s="17" t="s">
        <v>504</v>
      </c>
      <c r="H116" t="str">
        <f t="shared" si="1"/>
        <v>('115','Spinning Plates','1990','254','Indonesian','Indonesian'),</v>
      </c>
    </row>
    <row r="117" spans="1:8" x14ac:dyDescent="0.3">
      <c r="A117" s="16">
        <v>116</v>
      </c>
      <c r="B117" s="17" t="s">
        <v>530</v>
      </c>
      <c r="C117" s="16">
        <v>2011</v>
      </c>
      <c r="D117" s="3">
        <v>91</v>
      </c>
      <c r="E117" s="17" t="s">
        <v>385</v>
      </c>
      <c r="F117" s="17" t="s">
        <v>385</v>
      </c>
      <c r="H117" t="str">
        <f t="shared" si="1"/>
        <v>('116','Halloween II','2011','91','Gagauz','Gagauz'),</v>
      </c>
    </row>
    <row r="118" spans="1:8" x14ac:dyDescent="0.3">
      <c r="A118" s="16">
        <v>117</v>
      </c>
      <c r="B118" s="17" t="s">
        <v>531</v>
      </c>
      <c r="C118" s="16">
        <v>2001</v>
      </c>
      <c r="D118" s="3">
        <v>323</v>
      </c>
      <c r="E118" s="17" t="s">
        <v>356</v>
      </c>
      <c r="F118" s="17" t="s">
        <v>356</v>
      </c>
      <c r="H118" t="str">
        <f t="shared" si="1"/>
        <v>('117','Apartment, The (Appartement, L')','2001','323','Danish','Danish'),</v>
      </c>
    </row>
    <row r="119" spans="1:8" x14ac:dyDescent="0.3">
      <c r="A119" s="16">
        <v>118</v>
      </c>
      <c r="B119" s="17" t="s">
        <v>532</v>
      </c>
      <c r="C119" s="16">
        <v>2000</v>
      </c>
      <c r="D119" s="3">
        <v>369</v>
      </c>
      <c r="E119" s="17" t="s">
        <v>413</v>
      </c>
      <c r="F119" s="17" t="s">
        <v>413</v>
      </c>
      <c r="H119" t="str">
        <f t="shared" si="1"/>
        <v>('118','Golden Earrings','2000','369','Burmese','Burmese'),</v>
      </c>
    </row>
    <row r="120" spans="1:8" x14ac:dyDescent="0.3">
      <c r="A120" s="16">
        <v>119</v>
      </c>
      <c r="B120" s="17" t="s">
        <v>533</v>
      </c>
      <c r="C120" s="16">
        <v>1994</v>
      </c>
      <c r="D120" s="3">
        <v>111</v>
      </c>
      <c r="E120" s="17" t="s">
        <v>534</v>
      </c>
      <c r="F120" s="17" t="s">
        <v>534</v>
      </c>
      <c r="H120" t="str">
        <f t="shared" si="1"/>
        <v>('119','Twelve O'Clock High','1994','111','Japanese','Japanese'),</v>
      </c>
    </row>
    <row r="121" spans="1:8" x14ac:dyDescent="0.3">
      <c r="A121" s="16">
        <v>120</v>
      </c>
      <c r="B121" s="17" t="s">
        <v>535</v>
      </c>
      <c r="C121" s="16">
        <v>2001</v>
      </c>
      <c r="D121" s="3">
        <v>269</v>
      </c>
      <c r="E121" s="17" t="s">
        <v>347</v>
      </c>
      <c r="F121" s="17" t="s">
        <v>347</v>
      </c>
      <c r="H121" t="str">
        <f t="shared" si="1"/>
        <v>('120','Here Comes Peter Cottontail','2001','269','Telugu','Telugu'),</v>
      </c>
    </row>
    <row r="122" spans="1:8" x14ac:dyDescent="0.3">
      <c r="A122" s="16">
        <v>121</v>
      </c>
      <c r="B122" s="17" t="s">
        <v>536</v>
      </c>
      <c r="C122" s="16">
        <v>2006</v>
      </c>
      <c r="D122" s="3">
        <v>82</v>
      </c>
      <c r="E122" s="17" t="s">
        <v>448</v>
      </c>
      <c r="F122" s="17" t="s">
        <v>448</v>
      </c>
      <c r="H122" t="str">
        <f t="shared" si="1"/>
        <v>('121','American Werewolf in London, An','2006','82','Aymara','Aymara'),</v>
      </c>
    </row>
    <row r="123" spans="1:8" x14ac:dyDescent="0.3">
      <c r="A123" s="16">
        <v>122</v>
      </c>
      <c r="B123" s="17" t="s">
        <v>537</v>
      </c>
      <c r="C123" s="16">
        <v>1990</v>
      </c>
      <c r="D123" s="3">
        <v>384</v>
      </c>
      <c r="E123" s="17" t="s">
        <v>390</v>
      </c>
      <c r="F123" s="17" t="s">
        <v>390</v>
      </c>
      <c r="H123" t="str">
        <f t="shared" si="1"/>
        <v>('122','Behind Blue Skies (Himlen är oskyldigt blå)','1990','384','Amharic','Amharic'),</v>
      </c>
    </row>
    <row r="124" spans="1:8" x14ac:dyDescent="0.3">
      <c r="A124" s="16">
        <v>123</v>
      </c>
      <c r="B124" s="17" t="s">
        <v>538</v>
      </c>
      <c r="C124" s="16">
        <v>2003</v>
      </c>
      <c r="D124" s="3">
        <v>215</v>
      </c>
      <c r="E124" s="17" t="s">
        <v>429</v>
      </c>
      <c r="F124" s="17" t="s">
        <v>429</v>
      </c>
      <c r="H124" t="str">
        <f t="shared" si="1"/>
        <v>('123','Portrait Werner Herzog','2003','215','Maltese','Maltese'),</v>
      </c>
    </row>
    <row r="125" spans="1:8" x14ac:dyDescent="0.3">
      <c r="A125" s="16">
        <v>124</v>
      </c>
      <c r="B125" s="17" t="s">
        <v>539</v>
      </c>
      <c r="C125" s="16">
        <v>2007</v>
      </c>
      <c r="D125" s="3">
        <v>215</v>
      </c>
      <c r="E125" s="17" t="s">
        <v>474</v>
      </c>
      <c r="F125" s="17" t="s">
        <v>474</v>
      </c>
      <c r="H125" t="str">
        <f t="shared" si="1"/>
        <v>('124','You Can't Win 'Em All','2007','215','German','German'),</v>
      </c>
    </row>
    <row r="126" spans="1:8" x14ac:dyDescent="0.3">
      <c r="A126" s="16">
        <v>125</v>
      </c>
      <c r="B126" s="17" t="s">
        <v>540</v>
      </c>
      <c r="C126" s="16">
        <v>2001</v>
      </c>
      <c r="D126" s="3">
        <v>231</v>
      </c>
      <c r="E126" s="17" t="s">
        <v>541</v>
      </c>
      <c r="F126" s="17" t="s">
        <v>541</v>
      </c>
      <c r="H126" t="str">
        <f t="shared" si="1"/>
        <v>('125','Analyze This','2001','231','Moldovan','Moldovan'),</v>
      </c>
    </row>
    <row r="127" spans="1:8" x14ac:dyDescent="0.3">
      <c r="A127" s="16">
        <v>126</v>
      </c>
      <c r="B127" s="17" t="s">
        <v>542</v>
      </c>
      <c r="C127" s="16">
        <v>2003</v>
      </c>
      <c r="D127" s="3">
        <v>81</v>
      </c>
      <c r="E127" s="17" t="s">
        <v>360</v>
      </c>
      <c r="F127" s="17" t="s">
        <v>360</v>
      </c>
      <c r="H127" t="str">
        <f t="shared" si="1"/>
        <v>('126','Deciduous Tree (Tree Without Leaves) (Rakuyôju)','2003','81','Tajik','Tajik'),</v>
      </c>
    </row>
    <row r="128" spans="1:8" x14ac:dyDescent="0.3">
      <c r="A128" s="16">
        <v>127</v>
      </c>
      <c r="B128" s="17" t="s">
        <v>543</v>
      </c>
      <c r="C128" s="16">
        <v>2009</v>
      </c>
      <c r="D128" s="3">
        <v>397</v>
      </c>
      <c r="E128" s="17" t="s">
        <v>440</v>
      </c>
      <c r="F128" s="17" t="s">
        <v>440</v>
      </c>
      <c r="H128" t="str">
        <f t="shared" si="1"/>
        <v>('127','Pit and the Pendulum, The','2009','397','Punjabi','Punjabi'),</v>
      </c>
    </row>
    <row r="129" spans="1:8" x14ac:dyDescent="0.3">
      <c r="A129" s="16">
        <v>128</v>
      </c>
      <c r="B129" s="17" t="s">
        <v>544</v>
      </c>
      <c r="C129" s="16">
        <v>2004</v>
      </c>
      <c r="D129" s="3">
        <v>98</v>
      </c>
      <c r="E129" s="17" t="s">
        <v>481</v>
      </c>
      <c r="F129" s="17" t="s">
        <v>481</v>
      </c>
      <c r="H129" t="str">
        <f t="shared" si="1"/>
        <v>('128','Boy Meets Boy','2004','98','Bislama','Bislama'),</v>
      </c>
    </row>
    <row r="130" spans="1:8" x14ac:dyDescent="0.3">
      <c r="A130" s="16">
        <v>129</v>
      </c>
      <c r="B130" s="17" t="s">
        <v>545</v>
      </c>
      <c r="C130" s="16">
        <v>1993</v>
      </c>
      <c r="D130" s="3">
        <v>53</v>
      </c>
      <c r="E130" s="17" t="s">
        <v>481</v>
      </c>
      <c r="F130" s="17" t="s">
        <v>481</v>
      </c>
      <c r="H130" t="str">
        <f t="shared" si="1"/>
        <v>('129','Salmonberries','1993','53','Bislama','Bislama'),</v>
      </c>
    </row>
    <row r="131" spans="1:8" x14ac:dyDescent="0.3">
      <c r="A131" s="16">
        <v>130</v>
      </c>
      <c r="B131" s="17" t="s">
        <v>546</v>
      </c>
      <c r="C131" s="16">
        <v>1987</v>
      </c>
      <c r="D131" s="3">
        <v>349</v>
      </c>
      <c r="E131" s="17" t="s">
        <v>410</v>
      </c>
      <c r="F131" s="17" t="s">
        <v>410</v>
      </c>
      <c r="H131" t="str">
        <f t="shared" ref="H131:H151" si="2">"('"&amp;A131&amp;"','"&amp;B131&amp;"','"&amp;C131&amp;"','"&amp;D131&amp;"','"&amp;E131&amp;"','"&amp;F131&amp;"'),"</f>
        <v>('130','Half Past Dead','1987','349','Tok Pisin','Tok Pisin'),</v>
      </c>
    </row>
    <row r="132" spans="1:8" x14ac:dyDescent="0.3">
      <c r="A132" s="16">
        <v>131</v>
      </c>
      <c r="B132" s="17" t="s">
        <v>547</v>
      </c>
      <c r="C132" s="16">
        <v>2006</v>
      </c>
      <c r="D132" s="3">
        <v>231</v>
      </c>
      <c r="E132" s="17" t="s">
        <v>410</v>
      </c>
      <c r="F132" s="17" t="s">
        <v>410</v>
      </c>
      <c r="H132" t="str">
        <f t="shared" si="2"/>
        <v>('131','Cherry Crush','2006','231','Tok Pisin','Tok Pisin'),</v>
      </c>
    </row>
    <row r="133" spans="1:8" x14ac:dyDescent="0.3">
      <c r="A133" s="16">
        <v>132</v>
      </c>
      <c r="B133" s="17" t="s">
        <v>548</v>
      </c>
      <c r="C133" s="16">
        <v>1990</v>
      </c>
      <c r="D133" s="3">
        <v>336</v>
      </c>
      <c r="E133" s="17" t="s">
        <v>378</v>
      </c>
      <c r="F133" s="17" t="s">
        <v>378</v>
      </c>
      <c r="H133" t="str">
        <f t="shared" si="2"/>
        <v>('132','Border Feud','1990','336','Kannada','Kannada'),</v>
      </c>
    </row>
    <row r="134" spans="1:8" x14ac:dyDescent="0.3">
      <c r="A134" s="16">
        <v>133</v>
      </c>
      <c r="B134" s="17" t="s">
        <v>549</v>
      </c>
      <c r="C134" s="16">
        <v>2002</v>
      </c>
      <c r="D134" s="3">
        <v>253</v>
      </c>
      <c r="E134" s="17" t="s">
        <v>406</v>
      </c>
      <c r="F134" s="17" t="s">
        <v>406</v>
      </c>
      <c r="H134" t="str">
        <f t="shared" si="2"/>
        <v>('133','Phase 7','2002','253','Assamese','Assamese'),</v>
      </c>
    </row>
    <row r="135" spans="1:8" x14ac:dyDescent="0.3">
      <c r="A135" s="16">
        <v>134</v>
      </c>
      <c r="B135" s="17" t="s">
        <v>550</v>
      </c>
      <c r="C135" s="16">
        <v>1995</v>
      </c>
      <c r="D135" s="3">
        <v>123</v>
      </c>
      <c r="E135" s="17" t="s">
        <v>551</v>
      </c>
      <c r="F135" s="17" t="s">
        <v>551</v>
      </c>
      <c r="H135" t="str">
        <f t="shared" si="2"/>
        <v>('134','The Conrad Boys','1995','123','Hebrew','Hebrew'),</v>
      </c>
    </row>
    <row r="136" spans="1:8" x14ac:dyDescent="0.3">
      <c r="A136" s="16">
        <v>135</v>
      </c>
      <c r="B136" s="17" t="s">
        <v>552</v>
      </c>
      <c r="C136" s="16">
        <v>2000</v>
      </c>
      <c r="D136" s="3">
        <v>111</v>
      </c>
      <c r="E136" s="17" t="s">
        <v>440</v>
      </c>
      <c r="F136" s="17" t="s">
        <v>440</v>
      </c>
      <c r="H136" t="str">
        <f t="shared" si="2"/>
        <v>('135','Gunnin' for That #1 Spot','2000','111','Punjabi','Punjabi'),</v>
      </c>
    </row>
    <row r="137" spans="1:8" x14ac:dyDescent="0.3">
      <c r="A137" s="16">
        <v>136</v>
      </c>
      <c r="B137" s="17" t="s">
        <v>553</v>
      </c>
      <c r="C137" s="16">
        <v>2007</v>
      </c>
      <c r="D137" s="3">
        <v>106</v>
      </c>
      <c r="E137" s="17" t="s">
        <v>373</v>
      </c>
      <c r="F137" s="17" t="s">
        <v>373</v>
      </c>
      <c r="H137" t="str">
        <f t="shared" si="2"/>
        <v>('136','Ringu 2 (Ring 2)','2007','106','Nepali','Nepali'),</v>
      </c>
    </row>
    <row r="138" spans="1:8" x14ac:dyDescent="0.3">
      <c r="A138" s="16">
        <v>137</v>
      </c>
      <c r="B138" s="17" t="s">
        <v>554</v>
      </c>
      <c r="C138" s="16">
        <v>2010</v>
      </c>
      <c r="D138" s="3">
        <v>335</v>
      </c>
      <c r="E138" s="17" t="s">
        <v>511</v>
      </c>
      <c r="F138" s="17" t="s">
        <v>511</v>
      </c>
      <c r="H138" t="str">
        <f t="shared" si="2"/>
        <v>('137','Burning Palms','2010','335','Bosnian','Bosnian'),</v>
      </c>
    </row>
    <row r="139" spans="1:8" x14ac:dyDescent="0.3">
      <c r="A139" s="16">
        <v>138</v>
      </c>
      <c r="B139" s="17" t="s">
        <v>555</v>
      </c>
      <c r="C139" s="16">
        <v>1985</v>
      </c>
      <c r="D139" s="3">
        <v>245</v>
      </c>
      <c r="E139" s="17" t="s">
        <v>364</v>
      </c>
      <c r="F139" s="17" t="s">
        <v>364</v>
      </c>
      <c r="H139" t="str">
        <f t="shared" si="2"/>
        <v>('138','Do You Wanna Know a Secret?','1985','245','Quechua','Quechua'),</v>
      </c>
    </row>
    <row r="140" spans="1:8" x14ac:dyDescent="0.3">
      <c r="A140" s="16">
        <v>139</v>
      </c>
      <c r="B140" s="17" t="s">
        <v>556</v>
      </c>
      <c r="C140" s="16">
        <v>1967</v>
      </c>
      <c r="D140" s="3">
        <v>344</v>
      </c>
      <c r="E140" s="17" t="s">
        <v>349</v>
      </c>
      <c r="F140" s="17" t="s">
        <v>349</v>
      </c>
      <c r="H140" t="str">
        <f t="shared" si="2"/>
        <v>('139','My Life Without Me','1967','344','Albanian','Albanian'),</v>
      </c>
    </row>
    <row r="141" spans="1:8" x14ac:dyDescent="0.3">
      <c r="A141" s="16">
        <v>140</v>
      </c>
      <c r="B141" s="17" t="s">
        <v>557</v>
      </c>
      <c r="C141" s="16">
        <v>1989</v>
      </c>
      <c r="D141" s="3">
        <v>362</v>
      </c>
      <c r="E141" s="17" t="s">
        <v>558</v>
      </c>
      <c r="F141" s="17" t="s">
        <v>558</v>
      </c>
      <c r="H141" t="str">
        <f t="shared" si="2"/>
        <v>('140','Home of the Brave','1989','362','Arabic','Arabic'),</v>
      </c>
    </row>
    <row r="142" spans="1:8" x14ac:dyDescent="0.3">
      <c r="A142" s="16">
        <v>141</v>
      </c>
      <c r="B142" s="17" t="s">
        <v>559</v>
      </c>
      <c r="C142" s="16">
        <v>2007</v>
      </c>
      <c r="D142" s="3">
        <v>307</v>
      </c>
      <c r="E142" s="17" t="s">
        <v>364</v>
      </c>
      <c r="F142" s="17" t="s">
        <v>364</v>
      </c>
      <c r="H142" t="str">
        <f t="shared" si="2"/>
        <v>('141','The Cruel Sea','2007','307','Quechua','Quechua'),</v>
      </c>
    </row>
    <row r="143" spans="1:8" x14ac:dyDescent="0.3">
      <c r="A143" s="16">
        <v>142</v>
      </c>
      <c r="B143" s="17" t="s">
        <v>560</v>
      </c>
      <c r="C143" s="16">
        <v>1982</v>
      </c>
      <c r="D143" s="3">
        <v>387</v>
      </c>
      <c r="E143" s="17" t="s">
        <v>561</v>
      </c>
      <c r="F143" s="17" t="s">
        <v>561</v>
      </c>
      <c r="H143" t="str">
        <f t="shared" si="2"/>
        <v>('142','En på miljonen','1982','387','Malayalam','Malayalam'),</v>
      </c>
    </row>
    <row r="144" spans="1:8" x14ac:dyDescent="0.3">
      <c r="A144" s="16">
        <v>143</v>
      </c>
      <c r="B144" s="17" t="s">
        <v>562</v>
      </c>
      <c r="C144" s="16">
        <v>2001</v>
      </c>
      <c r="D144" s="3">
        <v>253</v>
      </c>
      <c r="E144" s="17" t="s">
        <v>477</v>
      </c>
      <c r="F144" s="17" t="s">
        <v>477</v>
      </c>
      <c r="H144" t="str">
        <f t="shared" si="2"/>
        <v>('143','Adventures of Sherlock Holmes, The','2001','253','Lao','Lao'),</v>
      </c>
    </row>
    <row r="145" spans="1:8" x14ac:dyDescent="0.3">
      <c r="A145" s="16">
        <v>144</v>
      </c>
      <c r="B145" s="17" t="s">
        <v>563</v>
      </c>
      <c r="C145" s="16">
        <v>1993</v>
      </c>
      <c r="D145" s="3">
        <v>185</v>
      </c>
      <c r="E145" s="17" t="s">
        <v>437</v>
      </c>
      <c r="F145" s="17" t="s">
        <v>437</v>
      </c>
      <c r="H145" t="str">
        <f t="shared" si="2"/>
        <v>('144','Thoroughly Modern Millie','1993','185','Dutch','Dutch'),</v>
      </c>
    </row>
    <row r="146" spans="1:8" x14ac:dyDescent="0.3">
      <c r="A146" s="16">
        <v>145</v>
      </c>
      <c r="B146" s="17" t="s">
        <v>564</v>
      </c>
      <c r="C146" s="16">
        <v>1985</v>
      </c>
      <c r="D146" s="3">
        <v>360</v>
      </c>
      <c r="E146" s="17" t="s">
        <v>565</v>
      </c>
      <c r="F146" s="17" t="s">
        <v>565</v>
      </c>
      <c r="H146" t="str">
        <f t="shared" si="2"/>
        <v>('145','Petits Freres (Petits Frères)','1985','360','Montenegrin','Montenegrin'),</v>
      </c>
    </row>
    <row r="147" spans="1:8" x14ac:dyDescent="0.3">
      <c r="A147" s="16">
        <v>146</v>
      </c>
      <c r="B147" s="17" t="s">
        <v>566</v>
      </c>
      <c r="C147" s="16">
        <v>2001</v>
      </c>
      <c r="D147" s="3">
        <v>317</v>
      </c>
      <c r="E147" s="17" t="s">
        <v>406</v>
      </c>
      <c r="F147" s="17" t="s">
        <v>406</v>
      </c>
      <c r="H147" t="str">
        <f t="shared" si="2"/>
        <v>('146','Belphecor: Curse of the Mummy (Belphégor - Le fantôme du Louvre)','2001','317','Assamese','Assamese'),</v>
      </c>
    </row>
    <row r="148" spans="1:8" x14ac:dyDescent="0.3">
      <c r="A148" s="16">
        <v>147</v>
      </c>
      <c r="B148" s="17" t="s">
        <v>567</v>
      </c>
      <c r="C148" s="16">
        <v>1995</v>
      </c>
      <c r="D148" s="3">
        <v>104</v>
      </c>
      <c r="E148" s="17" t="s">
        <v>499</v>
      </c>
      <c r="F148" s="17" t="s">
        <v>499</v>
      </c>
      <c r="H148" t="str">
        <f t="shared" si="2"/>
        <v>('147','Underworld: Evolution','1995','104','Mongolian','Mongolian'),</v>
      </c>
    </row>
    <row r="149" spans="1:8" x14ac:dyDescent="0.3">
      <c r="A149" s="16">
        <v>148</v>
      </c>
      <c r="B149" s="17" t="s">
        <v>568</v>
      </c>
      <c r="C149" s="16">
        <v>1995</v>
      </c>
      <c r="D149" s="3">
        <v>319</v>
      </c>
      <c r="E149" s="17" t="s">
        <v>509</v>
      </c>
      <c r="F149" s="17" t="s">
        <v>509</v>
      </c>
      <c r="H149" t="str">
        <f t="shared" si="2"/>
        <v>('148','Notorious','1995','319','Luxembourgish','Luxembourgish'),</v>
      </c>
    </row>
    <row r="150" spans="1:8" x14ac:dyDescent="0.3">
      <c r="A150" s="16">
        <v>149</v>
      </c>
      <c r="B150" s="17" t="s">
        <v>569</v>
      </c>
      <c r="C150" s="16">
        <v>2004</v>
      </c>
      <c r="D150" s="3">
        <v>276</v>
      </c>
      <c r="E150" s="17" t="s">
        <v>429</v>
      </c>
      <c r="F150" s="17" t="s">
        <v>429</v>
      </c>
      <c r="H150" t="str">
        <f t="shared" si="2"/>
        <v>('149','Glass Menagerie, The','2004','276','Maltese','Maltese'),</v>
      </c>
    </row>
    <row r="151" spans="1:8" x14ac:dyDescent="0.3">
      <c r="A151" s="16">
        <v>150</v>
      </c>
      <c r="B151" s="17" t="s">
        <v>570</v>
      </c>
      <c r="C151" s="16">
        <v>1992</v>
      </c>
      <c r="D151" s="3">
        <v>104</v>
      </c>
      <c r="E151" s="17" t="s">
        <v>353</v>
      </c>
      <c r="F151" s="17" t="s">
        <v>353</v>
      </c>
      <c r="H151" t="str">
        <f t="shared" si="2"/>
        <v>('150','Bernie','1992','104','Malagasy','Malagasy'),</v>
      </c>
    </row>
    <row r="152" spans="1:8" x14ac:dyDescent="0.3">
      <c r="D152" s="4"/>
    </row>
    <row r="153" spans="1:8" x14ac:dyDescent="0.3">
      <c r="D153" s="4"/>
    </row>
    <row r="154" spans="1:8" x14ac:dyDescent="0.3">
      <c r="D154" s="4"/>
    </row>
    <row r="155" spans="1:8" x14ac:dyDescent="0.3">
      <c r="D155" s="4"/>
    </row>
    <row r="156" spans="1:8" x14ac:dyDescent="0.3">
      <c r="D156" s="4"/>
    </row>
    <row r="157" spans="1:8" x14ac:dyDescent="0.3">
      <c r="D157" s="4"/>
    </row>
    <row r="158" spans="1:8" x14ac:dyDescent="0.3">
      <c r="D158" s="4"/>
    </row>
    <row r="159" spans="1:8" x14ac:dyDescent="0.3">
      <c r="D159" s="4"/>
    </row>
    <row r="160" spans="1:8" x14ac:dyDescent="0.3">
      <c r="D160" s="4"/>
    </row>
    <row r="161" spans="4:4" x14ac:dyDescent="0.3">
      <c r="D161" s="4"/>
    </row>
    <row r="162" spans="4:4" x14ac:dyDescent="0.3">
      <c r="D162" s="4"/>
    </row>
    <row r="163" spans="4:4" x14ac:dyDescent="0.3">
      <c r="D163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4" spans="4:4" x14ac:dyDescent="0.3">
      <c r="D174" s="4"/>
    </row>
    <row r="175" spans="4:4" x14ac:dyDescent="0.3">
      <c r="D175" s="4"/>
    </row>
    <row r="176" spans="4:4" x14ac:dyDescent="0.3">
      <c r="D176" s="4"/>
    </row>
    <row r="177" spans="4:4" x14ac:dyDescent="0.3">
      <c r="D177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3" spans="4:4" x14ac:dyDescent="0.3">
      <c r="D183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2" spans="4:4" x14ac:dyDescent="0.3">
      <c r="D192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  <row r="205" spans="4:4" x14ac:dyDescent="0.3">
      <c r="D205" s="4"/>
    </row>
    <row r="206" spans="4:4" x14ac:dyDescent="0.3">
      <c r="D206" s="4"/>
    </row>
    <row r="207" spans="4:4" x14ac:dyDescent="0.3">
      <c r="D207" s="4"/>
    </row>
    <row r="208" spans="4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  <row r="222" spans="4:4" x14ac:dyDescent="0.3">
      <c r="D222" s="4"/>
    </row>
    <row r="223" spans="4:4" x14ac:dyDescent="0.3">
      <c r="D223" s="4"/>
    </row>
    <row r="224" spans="4:4" x14ac:dyDescent="0.3">
      <c r="D224" s="4"/>
    </row>
    <row r="225" spans="4:4" x14ac:dyDescent="0.3">
      <c r="D225" s="4"/>
    </row>
    <row r="226" spans="4:4" x14ac:dyDescent="0.3">
      <c r="D226" s="4"/>
    </row>
    <row r="227" spans="4:4" x14ac:dyDescent="0.3">
      <c r="D227" s="4"/>
    </row>
    <row r="228" spans="4:4" x14ac:dyDescent="0.3">
      <c r="D228" s="4"/>
    </row>
    <row r="229" spans="4:4" x14ac:dyDescent="0.3">
      <c r="D229" s="4"/>
    </row>
    <row r="230" spans="4:4" x14ac:dyDescent="0.3">
      <c r="D230" s="4"/>
    </row>
    <row r="231" spans="4:4" x14ac:dyDescent="0.3">
      <c r="D231" s="4"/>
    </row>
    <row r="232" spans="4:4" x14ac:dyDescent="0.3">
      <c r="D232" s="4"/>
    </row>
    <row r="233" spans="4:4" x14ac:dyDescent="0.3">
      <c r="D233" s="4"/>
    </row>
    <row r="234" spans="4:4" x14ac:dyDescent="0.3">
      <c r="D234" s="4"/>
    </row>
    <row r="235" spans="4:4" x14ac:dyDescent="0.3">
      <c r="D235" s="4"/>
    </row>
    <row r="236" spans="4:4" x14ac:dyDescent="0.3">
      <c r="D236" s="4"/>
    </row>
    <row r="237" spans="4:4" x14ac:dyDescent="0.3">
      <c r="D237" s="4"/>
    </row>
    <row r="238" spans="4:4" x14ac:dyDescent="0.3">
      <c r="D238" s="4"/>
    </row>
    <row r="239" spans="4:4" x14ac:dyDescent="0.3">
      <c r="D239" s="4"/>
    </row>
    <row r="240" spans="4:4" x14ac:dyDescent="0.3">
      <c r="D240" s="4"/>
    </row>
    <row r="241" spans="4:4" x14ac:dyDescent="0.3">
      <c r="D241" s="4"/>
    </row>
    <row r="242" spans="4:4" x14ac:dyDescent="0.3">
      <c r="D242" s="4"/>
    </row>
    <row r="243" spans="4:4" x14ac:dyDescent="0.3">
      <c r="D243" s="4"/>
    </row>
    <row r="244" spans="4:4" x14ac:dyDescent="0.3">
      <c r="D244" s="4"/>
    </row>
    <row r="245" spans="4:4" x14ac:dyDescent="0.3">
      <c r="D245" s="4"/>
    </row>
    <row r="246" spans="4:4" x14ac:dyDescent="0.3">
      <c r="D246" s="4"/>
    </row>
    <row r="247" spans="4:4" x14ac:dyDescent="0.3">
      <c r="D247" s="4"/>
    </row>
    <row r="248" spans="4:4" x14ac:dyDescent="0.3">
      <c r="D248" s="4"/>
    </row>
    <row r="249" spans="4:4" x14ac:dyDescent="0.3">
      <c r="D249" s="4"/>
    </row>
    <row r="250" spans="4:4" x14ac:dyDescent="0.3">
      <c r="D250" s="4"/>
    </row>
    <row r="251" spans="4:4" x14ac:dyDescent="0.3">
      <c r="D251" s="4"/>
    </row>
    <row r="252" spans="4:4" x14ac:dyDescent="0.3">
      <c r="D252" s="4"/>
    </row>
    <row r="253" spans="4:4" x14ac:dyDescent="0.3">
      <c r="D253" s="4"/>
    </row>
    <row r="254" spans="4:4" x14ac:dyDescent="0.3">
      <c r="D254" s="4"/>
    </row>
    <row r="255" spans="4:4" x14ac:dyDescent="0.3">
      <c r="D255" s="4"/>
    </row>
    <row r="256" spans="4:4" x14ac:dyDescent="0.3">
      <c r="D256" s="4"/>
    </row>
    <row r="257" spans="4:4" x14ac:dyDescent="0.3">
      <c r="D257" s="4"/>
    </row>
    <row r="258" spans="4:4" x14ac:dyDescent="0.3">
      <c r="D258" s="4"/>
    </row>
    <row r="259" spans="4:4" x14ac:dyDescent="0.3">
      <c r="D259" s="4"/>
    </row>
    <row r="260" spans="4:4" x14ac:dyDescent="0.3">
      <c r="D260" s="4"/>
    </row>
    <row r="261" spans="4:4" x14ac:dyDescent="0.3">
      <c r="D261" s="4"/>
    </row>
    <row r="262" spans="4:4" x14ac:dyDescent="0.3">
      <c r="D262" s="4"/>
    </row>
    <row r="263" spans="4:4" x14ac:dyDescent="0.3">
      <c r="D263" s="4"/>
    </row>
    <row r="264" spans="4:4" x14ac:dyDescent="0.3">
      <c r="D264" s="4"/>
    </row>
    <row r="265" spans="4:4" x14ac:dyDescent="0.3">
      <c r="D265" s="4"/>
    </row>
    <row r="266" spans="4:4" x14ac:dyDescent="0.3">
      <c r="D266" s="4"/>
    </row>
    <row r="267" spans="4:4" x14ac:dyDescent="0.3">
      <c r="D267" s="4"/>
    </row>
    <row r="268" spans="4:4" x14ac:dyDescent="0.3">
      <c r="D268" s="4"/>
    </row>
    <row r="269" spans="4:4" x14ac:dyDescent="0.3">
      <c r="D269" s="4"/>
    </row>
    <row r="270" spans="4:4" x14ac:dyDescent="0.3">
      <c r="D270" s="4"/>
    </row>
    <row r="271" spans="4:4" x14ac:dyDescent="0.3">
      <c r="D271" s="4"/>
    </row>
    <row r="272" spans="4:4" x14ac:dyDescent="0.3">
      <c r="D272" s="4"/>
    </row>
    <row r="273" spans="4:4" x14ac:dyDescent="0.3">
      <c r="D273" s="4"/>
    </row>
    <row r="274" spans="4:4" x14ac:dyDescent="0.3">
      <c r="D274" s="4"/>
    </row>
    <row r="275" spans="4:4" x14ac:dyDescent="0.3">
      <c r="D275" s="4"/>
    </row>
    <row r="276" spans="4:4" x14ac:dyDescent="0.3">
      <c r="D276" s="4"/>
    </row>
    <row r="277" spans="4:4" x14ac:dyDescent="0.3">
      <c r="D277" s="4"/>
    </row>
    <row r="278" spans="4:4" x14ac:dyDescent="0.3">
      <c r="D278" s="4"/>
    </row>
    <row r="279" spans="4:4" x14ac:dyDescent="0.3">
      <c r="D279" s="4"/>
    </row>
    <row r="280" spans="4:4" x14ac:dyDescent="0.3">
      <c r="D280" s="4"/>
    </row>
    <row r="281" spans="4:4" x14ac:dyDescent="0.3">
      <c r="D281" s="4"/>
    </row>
    <row r="282" spans="4:4" x14ac:dyDescent="0.3">
      <c r="D282" s="4"/>
    </row>
    <row r="283" spans="4:4" x14ac:dyDescent="0.3">
      <c r="D283" s="4"/>
    </row>
    <row r="284" spans="4:4" x14ac:dyDescent="0.3">
      <c r="D284" s="4"/>
    </row>
    <row r="285" spans="4:4" x14ac:dyDescent="0.3">
      <c r="D285" s="4"/>
    </row>
    <row r="286" spans="4:4" x14ac:dyDescent="0.3">
      <c r="D286" s="4"/>
    </row>
    <row r="287" spans="4:4" x14ac:dyDescent="0.3">
      <c r="D287" s="4"/>
    </row>
    <row r="288" spans="4:4" x14ac:dyDescent="0.3">
      <c r="D288" s="4"/>
    </row>
    <row r="289" spans="4:4" x14ac:dyDescent="0.3">
      <c r="D289" s="4"/>
    </row>
    <row r="290" spans="4:4" x14ac:dyDescent="0.3">
      <c r="D290" s="4"/>
    </row>
    <row r="291" spans="4:4" x14ac:dyDescent="0.3">
      <c r="D291" s="4"/>
    </row>
    <row r="292" spans="4:4" x14ac:dyDescent="0.3">
      <c r="D292" s="4"/>
    </row>
    <row r="293" spans="4:4" x14ac:dyDescent="0.3">
      <c r="D293" s="4"/>
    </row>
    <row r="294" spans="4:4" x14ac:dyDescent="0.3">
      <c r="D294" s="4"/>
    </row>
    <row r="295" spans="4:4" x14ac:dyDescent="0.3">
      <c r="D295" s="4"/>
    </row>
    <row r="296" spans="4:4" x14ac:dyDescent="0.3">
      <c r="D296" s="4"/>
    </row>
    <row r="297" spans="4:4" x14ac:dyDescent="0.3">
      <c r="D297" s="4"/>
    </row>
    <row r="298" spans="4:4" x14ac:dyDescent="0.3">
      <c r="D298" s="4"/>
    </row>
    <row r="299" spans="4:4" x14ac:dyDescent="0.3">
      <c r="D299" s="4"/>
    </row>
    <row r="300" spans="4:4" x14ac:dyDescent="0.3">
      <c r="D300" s="4"/>
    </row>
    <row r="301" spans="4:4" x14ac:dyDescent="0.3">
      <c r="D301" s="4"/>
    </row>
    <row r="302" spans="4:4" x14ac:dyDescent="0.3">
      <c r="D302" s="4"/>
    </row>
    <row r="303" spans="4:4" x14ac:dyDescent="0.3">
      <c r="D303" s="4"/>
    </row>
    <row r="304" spans="4:4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  <row r="511" spans="4:4" x14ac:dyDescent="0.3">
      <c r="D511" s="4"/>
    </row>
    <row r="512" spans="4:4" x14ac:dyDescent="0.3">
      <c r="D512" s="4"/>
    </row>
    <row r="513" spans="4:4" x14ac:dyDescent="0.3">
      <c r="D513" s="4"/>
    </row>
    <row r="514" spans="4:4" x14ac:dyDescent="0.3">
      <c r="D514" s="4"/>
    </row>
    <row r="515" spans="4:4" x14ac:dyDescent="0.3">
      <c r="D515" s="4"/>
    </row>
    <row r="516" spans="4:4" x14ac:dyDescent="0.3">
      <c r="D516" s="4"/>
    </row>
    <row r="517" spans="4:4" x14ac:dyDescent="0.3">
      <c r="D517" s="4"/>
    </row>
    <row r="518" spans="4:4" x14ac:dyDescent="0.3">
      <c r="D518" s="4"/>
    </row>
    <row r="519" spans="4:4" x14ac:dyDescent="0.3">
      <c r="D519" s="4"/>
    </row>
    <row r="520" spans="4:4" x14ac:dyDescent="0.3">
      <c r="D520" s="4"/>
    </row>
    <row r="521" spans="4:4" x14ac:dyDescent="0.3">
      <c r="D521" s="4"/>
    </row>
    <row r="522" spans="4:4" x14ac:dyDescent="0.3">
      <c r="D522" s="4"/>
    </row>
    <row r="523" spans="4:4" x14ac:dyDescent="0.3">
      <c r="D523" s="4"/>
    </row>
    <row r="524" spans="4:4" x14ac:dyDescent="0.3">
      <c r="D524" s="4"/>
    </row>
    <row r="525" spans="4:4" x14ac:dyDescent="0.3">
      <c r="D525" s="4"/>
    </row>
    <row r="526" spans="4:4" x14ac:dyDescent="0.3">
      <c r="D526" s="4"/>
    </row>
    <row r="527" spans="4:4" x14ac:dyDescent="0.3">
      <c r="D527" s="4"/>
    </row>
    <row r="528" spans="4:4" x14ac:dyDescent="0.3">
      <c r="D528" s="4"/>
    </row>
    <row r="529" spans="4:4" x14ac:dyDescent="0.3">
      <c r="D529" s="4"/>
    </row>
    <row r="530" spans="4:4" x14ac:dyDescent="0.3">
      <c r="D530" s="4"/>
    </row>
    <row r="531" spans="4:4" x14ac:dyDescent="0.3">
      <c r="D531" s="4"/>
    </row>
    <row r="532" spans="4:4" x14ac:dyDescent="0.3">
      <c r="D532" s="4"/>
    </row>
    <row r="533" spans="4:4" x14ac:dyDescent="0.3">
      <c r="D533" s="4"/>
    </row>
    <row r="534" spans="4:4" x14ac:dyDescent="0.3">
      <c r="D534" s="4"/>
    </row>
    <row r="535" spans="4:4" x14ac:dyDescent="0.3">
      <c r="D535" s="4"/>
    </row>
    <row r="536" spans="4:4" x14ac:dyDescent="0.3">
      <c r="D536" s="4"/>
    </row>
    <row r="537" spans="4:4" x14ac:dyDescent="0.3">
      <c r="D537" s="4"/>
    </row>
    <row r="538" spans="4:4" x14ac:dyDescent="0.3">
      <c r="D538" s="4"/>
    </row>
    <row r="539" spans="4:4" x14ac:dyDescent="0.3">
      <c r="D539" s="4"/>
    </row>
    <row r="540" spans="4:4" x14ac:dyDescent="0.3">
      <c r="D540" s="4"/>
    </row>
    <row r="541" spans="4:4" x14ac:dyDescent="0.3">
      <c r="D541" s="4"/>
    </row>
    <row r="542" spans="4:4" x14ac:dyDescent="0.3">
      <c r="D542" s="4"/>
    </row>
    <row r="543" spans="4:4" x14ac:dyDescent="0.3">
      <c r="D543" s="4"/>
    </row>
    <row r="544" spans="4:4" x14ac:dyDescent="0.3">
      <c r="D544" s="4"/>
    </row>
    <row r="545" spans="4:4" x14ac:dyDescent="0.3">
      <c r="D545" s="4"/>
    </row>
    <row r="546" spans="4:4" x14ac:dyDescent="0.3">
      <c r="D546" s="4"/>
    </row>
    <row r="547" spans="4:4" x14ac:dyDescent="0.3">
      <c r="D547" s="4"/>
    </row>
    <row r="548" spans="4:4" x14ac:dyDescent="0.3">
      <c r="D548" s="4"/>
    </row>
    <row r="549" spans="4:4" x14ac:dyDescent="0.3">
      <c r="D549" s="4"/>
    </row>
    <row r="550" spans="4:4" x14ac:dyDescent="0.3">
      <c r="D550" s="4"/>
    </row>
    <row r="551" spans="4:4" x14ac:dyDescent="0.3">
      <c r="D551" s="4"/>
    </row>
    <row r="552" spans="4:4" x14ac:dyDescent="0.3">
      <c r="D552" s="4"/>
    </row>
    <row r="553" spans="4:4" x14ac:dyDescent="0.3">
      <c r="D553" s="4"/>
    </row>
    <row r="554" spans="4:4" x14ac:dyDescent="0.3">
      <c r="D554" s="4"/>
    </row>
    <row r="555" spans="4:4" x14ac:dyDescent="0.3">
      <c r="D555" s="4"/>
    </row>
    <row r="556" spans="4:4" x14ac:dyDescent="0.3">
      <c r="D556" s="4"/>
    </row>
    <row r="557" spans="4:4" x14ac:dyDescent="0.3">
      <c r="D557" s="4"/>
    </row>
    <row r="558" spans="4:4" x14ac:dyDescent="0.3">
      <c r="D558" s="4"/>
    </row>
    <row r="559" spans="4:4" x14ac:dyDescent="0.3">
      <c r="D559" s="4"/>
    </row>
    <row r="560" spans="4:4" x14ac:dyDescent="0.3">
      <c r="D560" s="4"/>
    </row>
    <row r="561" spans="4:4" x14ac:dyDescent="0.3">
      <c r="D561" s="4"/>
    </row>
    <row r="562" spans="4:4" x14ac:dyDescent="0.3">
      <c r="D562" s="4"/>
    </row>
    <row r="563" spans="4:4" x14ac:dyDescent="0.3">
      <c r="D563" s="4"/>
    </row>
    <row r="564" spans="4:4" x14ac:dyDescent="0.3">
      <c r="D564" s="4"/>
    </row>
    <row r="565" spans="4:4" x14ac:dyDescent="0.3">
      <c r="D565" s="4"/>
    </row>
    <row r="566" spans="4:4" x14ac:dyDescent="0.3">
      <c r="D566" s="4"/>
    </row>
    <row r="567" spans="4:4" x14ac:dyDescent="0.3">
      <c r="D567" s="4"/>
    </row>
    <row r="568" spans="4:4" x14ac:dyDescent="0.3">
      <c r="D568" s="4"/>
    </row>
    <row r="569" spans="4:4" x14ac:dyDescent="0.3">
      <c r="D569" s="4"/>
    </row>
    <row r="570" spans="4:4" x14ac:dyDescent="0.3">
      <c r="D570" s="4"/>
    </row>
    <row r="571" spans="4:4" x14ac:dyDescent="0.3">
      <c r="D571" s="4"/>
    </row>
    <row r="572" spans="4:4" x14ac:dyDescent="0.3">
      <c r="D572" s="4"/>
    </row>
    <row r="573" spans="4:4" x14ac:dyDescent="0.3">
      <c r="D573" s="4"/>
    </row>
    <row r="574" spans="4:4" x14ac:dyDescent="0.3">
      <c r="D574" s="4"/>
    </row>
    <row r="575" spans="4:4" x14ac:dyDescent="0.3">
      <c r="D575" s="4"/>
    </row>
    <row r="576" spans="4:4" x14ac:dyDescent="0.3">
      <c r="D576" s="4"/>
    </row>
    <row r="577" spans="4:4" x14ac:dyDescent="0.3">
      <c r="D577" s="4"/>
    </row>
    <row r="578" spans="4:4" x14ac:dyDescent="0.3">
      <c r="D578" s="4"/>
    </row>
    <row r="579" spans="4:4" x14ac:dyDescent="0.3">
      <c r="D579" s="4"/>
    </row>
    <row r="580" spans="4:4" x14ac:dyDescent="0.3">
      <c r="D580" s="4"/>
    </row>
    <row r="581" spans="4:4" x14ac:dyDescent="0.3">
      <c r="D581" s="4"/>
    </row>
    <row r="582" spans="4:4" x14ac:dyDescent="0.3">
      <c r="D582" s="4"/>
    </row>
    <row r="583" spans="4:4" x14ac:dyDescent="0.3">
      <c r="D583" s="4"/>
    </row>
    <row r="584" spans="4:4" x14ac:dyDescent="0.3">
      <c r="D584" s="4"/>
    </row>
    <row r="585" spans="4:4" x14ac:dyDescent="0.3">
      <c r="D585" s="4"/>
    </row>
    <row r="586" spans="4:4" x14ac:dyDescent="0.3">
      <c r="D586" s="4"/>
    </row>
    <row r="587" spans="4:4" x14ac:dyDescent="0.3">
      <c r="D587" s="4"/>
    </row>
    <row r="588" spans="4:4" x14ac:dyDescent="0.3">
      <c r="D588" s="4"/>
    </row>
    <row r="589" spans="4:4" x14ac:dyDescent="0.3">
      <c r="D589" s="4"/>
    </row>
    <row r="590" spans="4:4" x14ac:dyDescent="0.3">
      <c r="D590" s="4"/>
    </row>
    <row r="591" spans="4:4" x14ac:dyDescent="0.3">
      <c r="D591" s="4"/>
    </row>
    <row r="592" spans="4:4" x14ac:dyDescent="0.3">
      <c r="D592" s="4"/>
    </row>
    <row r="593" spans="4:4" x14ac:dyDescent="0.3">
      <c r="D593" s="4"/>
    </row>
    <row r="594" spans="4:4" x14ac:dyDescent="0.3">
      <c r="D594" s="4"/>
    </row>
    <row r="595" spans="4:4" x14ac:dyDescent="0.3">
      <c r="D595" s="4"/>
    </row>
    <row r="596" spans="4:4" x14ac:dyDescent="0.3">
      <c r="D596" s="4"/>
    </row>
    <row r="597" spans="4:4" x14ac:dyDescent="0.3">
      <c r="D597" s="4"/>
    </row>
    <row r="598" spans="4:4" x14ac:dyDescent="0.3">
      <c r="D598" s="4"/>
    </row>
    <row r="599" spans="4:4" x14ac:dyDescent="0.3">
      <c r="D599" s="4"/>
    </row>
    <row r="600" spans="4:4" x14ac:dyDescent="0.3">
      <c r="D600" s="4"/>
    </row>
    <row r="601" spans="4:4" x14ac:dyDescent="0.3">
      <c r="D601" s="4"/>
    </row>
    <row r="602" spans="4:4" x14ac:dyDescent="0.3">
      <c r="D602" s="4"/>
    </row>
    <row r="603" spans="4:4" x14ac:dyDescent="0.3">
      <c r="D603" s="4"/>
    </row>
    <row r="604" spans="4:4" x14ac:dyDescent="0.3">
      <c r="D604" s="4"/>
    </row>
    <row r="605" spans="4:4" x14ac:dyDescent="0.3">
      <c r="D605" s="4"/>
    </row>
    <row r="606" spans="4:4" x14ac:dyDescent="0.3">
      <c r="D606" s="4"/>
    </row>
    <row r="607" spans="4:4" x14ac:dyDescent="0.3">
      <c r="D607" s="4"/>
    </row>
    <row r="608" spans="4:4" x14ac:dyDescent="0.3">
      <c r="D608" s="4"/>
    </row>
    <row r="609" spans="4:4" x14ac:dyDescent="0.3">
      <c r="D609" s="4"/>
    </row>
    <row r="610" spans="4:4" x14ac:dyDescent="0.3">
      <c r="D610" s="4"/>
    </row>
    <row r="611" spans="4:4" x14ac:dyDescent="0.3">
      <c r="D611" s="4"/>
    </row>
    <row r="612" spans="4:4" x14ac:dyDescent="0.3">
      <c r="D612" s="4"/>
    </row>
    <row r="613" spans="4:4" x14ac:dyDescent="0.3">
      <c r="D613" s="4"/>
    </row>
    <row r="614" spans="4:4" x14ac:dyDescent="0.3">
      <c r="D614" s="4"/>
    </row>
    <row r="615" spans="4:4" x14ac:dyDescent="0.3">
      <c r="D615" s="4"/>
    </row>
    <row r="616" spans="4:4" x14ac:dyDescent="0.3">
      <c r="D616" s="4"/>
    </row>
    <row r="617" spans="4:4" x14ac:dyDescent="0.3">
      <c r="D617" s="4"/>
    </row>
    <row r="618" spans="4:4" x14ac:dyDescent="0.3">
      <c r="D618" s="4"/>
    </row>
    <row r="619" spans="4:4" x14ac:dyDescent="0.3">
      <c r="D619" s="4"/>
    </row>
    <row r="620" spans="4:4" x14ac:dyDescent="0.3">
      <c r="D620" s="4"/>
    </row>
    <row r="621" spans="4:4" x14ac:dyDescent="0.3">
      <c r="D621" s="4"/>
    </row>
    <row r="622" spans="4:4" x14ac:dyDescent="0.3">
      <c r="D622" s="4"/>
    </row>
    <row r="623" spans="4:4" x14ac:dyDescent="0.3">
      <c r="D623" s="4"/>
    </row>
    <row r="624" spans="4:4" x14ac:dyDescent="0.3">
      <c r="D624" s="4"/>
    </row>
    <row r="625" spans="4:4" x14ac:dyDescent="0.3">
      <c r="D625" s="4"/>
    </row>
    <row r="626" spans="4:4" x14ac:dyDescent="0.3">
      <c r="D626" s="4"/>
    </row>
    <row r="627" spans="4:4" x14ac:dyDescent="0.3">
      <c r="D627" s="4"/>
    </row>
    <row r="628" spans="4:4" x14ac:dyDescent="0.3">
      <c r="D628" s="4"/>
    </row>
    <row r="629" spans="4:4" x14ac:dyDescent="0.3">
      <c r="D629" s="4"/>
    </row>
    <row r="630" spans="4:4" x14ac:dyDescent="0.3">
      <c r="D630" s="4"/>
    </row>
    <row r="631" spans="4:4" x14ac:dyDescent="0.3">
      <c r="D631" s="4"/>
    </row>
    <row r="632" spans="4:4" x14ac:dyDescent="0.3">
      <c r="D632" s="4"/>
    </row>
    <row r="633" spans="4:4" x14ac:dyDescent="0.3">
      <c r="D633" s="4"/>
    </row>
    <row r="634" spans="4:4" x14ac:dyDescent="0.3">
      <c r="D634" s="4"/>
    </row>
    <row r="635" spans="4:4" x14ac:dyDescent="0.3">
      <c r="D635" s="4"/>
    </row>
    <row r="636" spans="4:4" x14ac:dyDescent="0.3">
      <c r="D636" s="4"/>
    </row>
    <row r="637" spans="4:4" x14ac:dyDescent="0.3">
      <c r="D637" s="4"/>
    </row>
    <row r="638" spans="4:4" x14ac:dyDescent="0.3">
      <c r="D638" s="4"/>
    </row>
    <row r="639" spans="4:4" x14ac:dyDescent="0.3">
      <c r="D639" s="4"/>
    </row>
    <row r="640" spans="4:4" x14ac:dyDescent="0.3">
      <c r="D640" s="4"/>
    </row>
    <row r="641" spans="4:4" x14ac:dyDescent="0.3">
      <c r="D641" s="4"/>
    </row>
    <row r="642" spans="4:4" x14ac:dyDescent="0.3">
      <c r="D642" s="4"/>
    </row>
    <row r="643" spans="4:4" x14ac:dyDescent="0.3">
      <c r="D643" s="4"/>
    </row>
    <row r="644" spans="4:4" x14ac:dyDescent="0.3">
      <c r="D644" s="4"/>
    </row>
    <row r="645" spans="4:4" x14ac:dyDescent="0.3">
      <c r="D645" s="4"/>
    </row>
    <row r="646" spans="4:4" x14ac:dyDescent="0.3">
      <c r="D646" s="4"/>
    </row>
    <row r="647" spans="4:4" x14ac:dyDescent="0.3">
      <c r="D647" s="4"/>
    </row>
    <row r="648" spans="4:4" x14ac:dyDescent="0.3">
      <c r="D648" s="4"/>
    </row>
    <row r="649" spans="4:4" x14ac:dyDescent="0.3">
      <c r="D649" s="4"/>
    </row>
    <row r="650" spans="4:4" x14ac:dyDescent="0.3">
      <c r="D650" s="4"/>
    </row>
    <row r="651" spans="4:4" x14ac:dyDescent="0.3">
      <c r="D651" s="4"/>
    </row>
    <row r="652" spans="4:4" x14ac:dyDescent="0.3">
      <c r="D652" s="4"/>
    </row>
    <row r="653" spans="4:4" x14ac:dyDescent="0.3">
      <c r="D653" s="4"/>
    </row>
    <row r="654" spans="4:4" x14ac:dyDescent="0.3">
      <c r="D654" s="4"/>
    </row>
    <row r="655" spans="4:4" x14ac:dyDescent="0.3">
      <c r="D655" s="4"/>
    </row>
    <row r="656" spans="4:4" x14ac:dyDescent="0.3">
      <c r="D656" s="4"/>
    </row>
    <row r="657" spans="4:4" x14ac:dyDescent="0.3">
      <c r="D657" s="4"/>
    </row>
    <row r="658" spans="4:4" x14ac:dyDescent="0.3">
      <c r="D658" s="4"/>
    </row>
    <row r="659" spans="4:4" x14ac:dyDescent="0.3">
      <c r="D659" s="4"/>
    </row>
    <row r="660" spans="4:4" x14ac:dyDescent="0.3">
      <c r="D660" s="4"/>
    </row>
    <row r="661" spans="4:4" x14ac:dyDescent="0.3">
      <c r="D661" s="4"/>
    </row>
    <row r="662" spans="4:4" x14ac:dyDescent="0.3">
      <c r="D662" s="4"/>
    </row>
    <row r="663" spans="4:4" x14ac:dyDescent="0.3">
      <c r="D663" s="4"/>
    </row>
    <row r="664" spans="4:4" x14ac:dyDescent="0.3">
      <c r="D664" s="4"/>
    </row>
    <row r="665" spans="4:4" x14ac:dyDescent="0.3">
      <c r="D665" s="4"/>
    </row>
    <row r="666" spans="4:4" x14ac:dyDescent="0.3">
      <c r="D666" s="4"/>
    </row>
    <row r="667" spans="4:4" x14ac:dyDescent="0.3">
      <c r="D667" s="4"/>
    </row>
    <row r="668" spans="4:4" x14ac:dyDescent="0.3">
      <c r="D668" s="4"/>
    </row>
    <row r="669" spans="4:4" x14ac:dyDescent="0.3">
      <c r="D669" s="4"/>
    </row>
    <row r="670" spans="4:4" x14ac:dyDescent="0.3">
      <c r="D670" s="4"/>
    </row>
    <row r="671" spans="4:4" x14ac:dyDescent="0.3">
      <c r="D671" s="4"/>
    </row>
    <row r="672" spans="4:4" x14ac:dyDescent="0.3">
      <c r="D672" s="4"/>
    </row>
    <row r="673" spans="4:4" x14ac:dyDescent="0.3">
      <c r="D673" s="4"/>
    </row>
    <row r="674" spans="4:4" x14ac:dyDescent="0.3">
      <c r="D674" s="4"/>
    </row>
    <row r="675" spans="4:4" x14ac:dyDescent="0.3">
      <c r="D675" s="4"/>
    </row>
    <row r="676" spans="4:4" x14ac:dyDescent="0.3">
      <c r="D676" s="4"/>
    </row>
    <row r="677" spans="4:4" x14ac:dyDescent="0.3">
      <c r="D677" s="4"/>
    </row>
    <row r="678" spans="4:4" x14ac:dyDescent="0.3">
      <c r="D678" s="4"/>
    </row>
    <row r="679" spans="4:4" x14ac:dyDescent="0.3">
      <c r="D679" s="4"/>
    </row>
    <row r="680" spans="4:4" x14ac:dyDescent="0.3">
      <c r="D680" s="4"/>
    </row>
    <row r="681" spans="4:4" x14ac:dyDescent="0.3">
      <c r="D681" s="4"/>
    </row>
    <row r="682" spans="4:4" x14ac:dyDescent="0.3">
      <c r="D682" s="4"/>
    </row>
    <row r="683" spans="4:4" x14ac:dyDescent="0.3">
      <c r="D683" s="4"/>
    </row>
    <row r="684" spans="4:4" x14ac:dyDescent="0.3">
      <c r="D684" s="4"/>
    </row>
    <row r="685" spans="4:4" x14ac:dyDescent="0.3">
      <c r="D685" s="4"/>
    </row>
    <row r="686" spans="4:4" x14ac:dyDescent="0.3">
      <c r="D686" s="4"/>
    </row>
    <row r="687" spans="4:4" x14ac:dyDescent="0.3">
      <c r="D687" s="4"/>
    </row>
    <row r="688" spans="4:4" x14ac:dyDescent="0.3">
      <c r="D688" s="4"/>
    </row>
    <row r="689" spans="4:4" x14ac:dyDescent="0.3">
      <c r="D689" s="4"/>
    </row>
    <row r="690" spans="4:4" x14ac:dyDescent="0.3">
      <c r="D690" s="4"/>
    </row>
    <row r="691" spans="4:4" x14ac:dyDescent="0.3">
      <c r="D691" s="4"/>
    </row>
    <row r="692" spans="4:4" x14ac:dyDescent="0.3">
      <c r="D692" s="4"/>
    </row>
    <row r="693" spans="4:4" x14ac:dyDescent="0.3">
      <c r="D693" s="4"/>
    </row>
    <row r="694" spans="4:4" x14ac:dyDescent="0.3">
      <c r="D694" s="4"/>
    </row>
    <row r="695" spans="4:4" x14ac:dyDescent="0.3">
      <c r="D695" s="4"/>
    </row>
    <row r="696" spans="4:4" x14ac:dyDescent="0.3">
      <c r="D696" s="4"/>
    </row>
    <row r="697" spans="4:4" x14ac:dyDescent="0.3">
      <c r="D697" s="4"/>
    </row>
    <row r="698" spans="4:4" x14ac:dyDescent="0.3">
      <c r="D698" s="4"/>
    </row>
    <row r="699" spans="4:4" x14ac:dyDescent="0.3">
      <c r="D699" s="4"/>
    </row>
    <row r="700" spans="4:4" x14ac:dyDescent="0.3">
      <c r="D700" s="4"/>
    </row>
    <row r="701" spans="4:4" x14ac:dyDescent="0.3">
      <c r="D701" s="4"/>
    </row>
    <row r="702" spans="4:4" x14ac:dyDescent="0.3">
      <c r="D702" s="4"/>
    </row>
    <row r="703" spans="4:4" x14ac:dyDescent="0.3">
      <c r="D703" s="4"/>
    </row>
    <row r="704" spans="4:4" x14ac:dyDescent="0.3">
      <c r="D704" s="4"/>
    </row>
    <row r="705" spans="4:4" x14ac:dyDescent="0.3">
      <c r="D705" s="4"/>
    </row>
    <row r="706" spans="4:4" x14ac:dyDescent="0.3">
      <c r="D706" s="4"/>
    </row>
    <row r="707" spans="4:4" x14ac:dyDescent="0.3">
      <c r="D707" s="4"/>
    </row>
    <row r="708" spans="4:4" x14ac:dyDescent="0.3">
      <c r="D708" s="4"/>
    </row>
    <row r="709" spans="4:4" x14ac:dyDescent="0.3">
      <c r="D709" s="4"/>
    </row>
    <row r="710" spans="4:4" x14ac:dyDescent="0.3">
      <c r="D710" s="4"/>
    </row>
    <row r="711" spans="4:4" x14ac:dyDescent="0.3">
      <c r="D711" s="4"/>
    </row>
    <row r="712" spans="4:4" x14ac:dyDescent="0.3">
      <c r="D712" s="4"/>
    </row>
    <row r="713" spans="4:4" x14ac:dyDescent="0.3">
      <c r="D713" s="4"/>
    </row>
    <row r="714" spans="4:4" x14ac:dyDescent="0.3">
      <c r="D714" s="4"/>
    </row>
    <row r="715" spans="4:4" x14ac:dyDescent="0.3">
      <c r="D715" s="4"/>
    </row>
    <row r="716" spans="4:4" x14ac:dyDescent="0.3">
      <c r="D716" s="4"/>
    </row>
    <row r="717" spans="4:4" x14ac:dyDescent="0.3">
      <c r="D717" s="4"/>
    </row>
    <row r="718" spans="4:4" x14ac:dyDescent="0.3">
      <c r="D718" s="4"/>
    </row>
    <row r="719" spans="4:4" x14ac:dyDescent="0.3">
      <c r="D719" s="4"/>
    </row>
    <row r="720" spans="4:4" x14ac:dyDescent="0.3">
      <c r="D720" s="4"/>
    </row>
    <row r="721" spans="4:4" x14ac:dyDescent="0.3">
      <c r="D721" s="4"/>
    </row>
    <row r="722" spans="4:4" x14ac:dyDescent="0.3">
      <c r="D722" s="4"/>
    </row>
    <row r="723" spans="4:4" x14ac:dyDescent="0.3">
      <c r="D723" s="4"/>
    </row>
    <row r="724" spans="4:4" x14ac:dyDescent="0.3">
      <c r="D724" s="4"/>
    </row>
    <row r="725" spans="4:4" x14ac:dyDescent="0.3">
      <c r="D725" s="4"/>
    </row>
    <row r="726" spans="4:4" x14ac:dyDescent="0.3">
      <c r="D726" s="4"/>
    </row>
    <row r="727" spans="4:4" x14ac:dyDescent="0.3">
      <c r="D727" s="4"/>
    </row>
    <row r="728" spans="4:4" x14ac:dyDescent="0.3">
      <c r="D728" s="4"/>
    </row>
    <row r="729" spans="4:4" x14ac:dyDescent="0.3">
      <c r="D729" s="4"/>
    </row>
    <row r="730" spans="4:4" x14ac:dyDescent="0.3">
      <c r="D730" s="4"/>
    </row>
    <row r="731" spans="4:4" x14ac:dyDescent="0.3">
      <c r="D731" s="4"/>
    </row>
    <row r="732" spans="4:4" x14ac:dyDescent="0.3">
      <c r="D732" s="4"/>
    </row>
    <row r="733" spans="4:4" x14ac:dyDescent="0.3">
      <c r="D733" s="4"/>
    </row>
    <row r="734" spans="4:4" x14ac:dyDescent="0.3">
      <c r="D734" s="4"/>
    </row>
    <row r="735" spans="4:4" x14ac:dyDescent="0.3">
      <c r="D735" s="4"/>
    </row>
    <row r="736" spans="4:4" x14ac:dyDescent="0.3">
      <c r="D736" s="4"/>
    </row>
    <row r="737" spans="4:4" x14ac:dyDescent="0.3">
      <c r="D737" s="4"/>
    </row>
    <row r="738" spans="4:4" x14ac:dyDescent="0.3">
      <c r="D738" s="4"/>
    </row>
    <row r="739" spans="4:4" x14ac:dyDescent="0.3">
      <c r="D739" s="4"/>
    </row>
    <row r="740" spans="4:4" x14ac:dyDescent="0.3">
      <c r="D740" s="4"/>
    </row>
    <row r="741" spans="4:4" x14ac:dyDescent="0.3">
      <c r="D741" s="4"/>
    </row>
    <row r="742" spans="4:4" x14ac:dyDescent="0.3">
      <c r="D742" s="4"/>
    </row>
    <row r="743" spans="4:4" x14ac:dyDescent="0.3">
      <c r="D743" s="4"/>
    </row>
    <row r="744" spans="4:4" x14ac:dyDescent="0.3">
      <c r="D744" s="4"/>
    </row>
    <row r="745" spans="4:4" x14ac:dyDescent="0.3">
      <c r="D745" s="4"/>
    </row>
    <row r="746" spans="4:4" x14ac:dyDescent="0.3">
      <c r="D746" s="4"/>
    </row>
    <row r="747" spans="4:4" x14ac:dyDescent="0.3">
      <c r="D747" s="4"/>
    </row>
    <row r="748" spans="4:4" x14ac:dyDescent="0.3">
      <c r="D748" s="4"/>
    </row>
    <row r="749" spans="4:4" x14ac:dyDescent="0.3">
      <c r="D749" s="4"/>
    </row>
    <row r="750" spans="4:4" x14ac:dyDescent="0.3">
      <c r="D750" s="4"/>
    </row>
    <row r="751" spans="4:4" x14ac:dyDescent="0.3">
      <c r="D751" s="4"/>
    </row>
    <row r="752" spans="4:4" x14ac:dyDescent="0.3">
      <c r="D752" s="4"/>
    </row>
    <row r="753" spans="4:4" x14ac:dyDescent="0.3">
      <c r="D753" s="4"/>
    </row>
    <row r="754" spans="4:4" x14ac:dyDescent="0.3">
      <c r="D754" s="4"/>
    </row>
    <row r="755" spans="4:4" x14ac:dyDescent="0.3">
      <c r="D755" s="4"/>
    </row>
    <row r="756" spans="4:4" x14ac:dyDescent="0.3">
      <c r="D756" s="4"/>
    </row>
    <row r="757" spans="4:4" x14ac:dyDescent="0.3">
      <c r="D757" s="4"/>
    </row>
    <row r="758" spans="4:4" x14ac:dyDescent="0.3">
      <c r="D758" s="4"/>
    </row>
    <row r="759" spans="4:4" x14ac:dyDescent="0.3">
      <c r="D759" s="4"/>
    </row>
    <row r="760" spans="4:4" x14ac:dyDescent="0.3">
      <c r="D760" s="4"/>
    </row>
    <row r="761" spans="4:4" x14ac:dyDescent="0.3">
      <c r="D761" s="4"/>
    </row>
    <row r="762" spans="4:4" x14ac:dyDescent="0.3">
      <c r="D762" s="4"/>
    </row>
    <row r="763" spans="4:4" x14ac:dyDescent="0.3">
      <c r="D763" s="4"/>
    </row>
    <row r="764" spans="4:4" x14ac:dyDescent="0.3">
      <c r="D764" s="4"/>
    </row>
    <row r="765" spans="4:4" x14ac:dyDescent="0.3">
      <c r="D765" s="4"/>
    </row>
    <row r="766" spans="4:4" x14ac:dyDescent="0.3">
      <c r="D766" s="4"/>
    </row>
    <row r="767" spans="4:4" x14ac:dyDescent="0.3">
      <c r="D767" s="4"/>
    </row>
    <row r="768" spans="4:4" x14ac:dyDescent="0.3">
      <c r="D768" s="4"/>
    </row>
    <row r="769" spans="4:4" x14ac:dyDescent="0.3">
      <c r="D769" s="4"/>
    </row>
    <row r="770" spans="4:4" x14ac:dyDescent="0.3">
      <c r="D770" s="4"/>
    </row>
    <row r="771" spans="4:4" x14ac:dyDescent="0.3">
      <c r="D771" s="4"/>
    </row>
    <row r="772" spans="4:4" x14ac:dyDescent="0.3">
      <c r="D772" s="4"/>
    </row>
    <row r="773" spans="4:4" x14ac:dyDescent="0.3">
      <c r="D773" s="4"/>
    </row>
    <row r="774" spans="4:4" x14ac:dyDescent="0.3">
      <c r="D774" s="4"/>
    </row>
    <row r="775" spans="4:4" x14ac:dyDescent="0.3">
      <c r="D775" s="4"/>
    </row>
    <row r="776" spans="4:4" x14ac:dyDescent="0.3">
      <c r="D776" s="4"/>
    </row>
    <row r="777" spans="4:4" x14ac:dyDescent="0.3">
      <c r="D777" s="4"/>
    </row>
    <row r="778" spans="4:4" x14ac:dyDescent="0.3">
      <c r="D778" s="4"/>
    </row>
    <row r="779" spans="4:4" x14ac:dyDescent="0.3">
      <c r="D779" s="4"/>
    </row>
    <row r="780" spans="4:4" x14ac:dyDescent="0.3">
      <c r="D780" s="4"/>
    </row>
    <row r="781" spans="4:4" x14ac:dyDescent="0.3">
      <c r="D781" s="4"/>
    </row>
    <row r="782" spans="4:4" x14ac:dyDescent="0.3">
      <c r="D782" s="4"/>
    </row>
    <row r="783" spans="4:4" x14ac:dyDescent="0.3">
      <c r="D783" s="4"/>
    </row>
    <row r="784" spans="4:4" x14ac:dyDescent="0.3">
      <c r="D784" s="4"/>
    </row>
    <row r="785" spans="4:4" x14ac:dyDescent="0.3">
      <c r="D785" s="4"/>
    </row>
    <row r="786" spans="4:4" x14ac:dyDescent="0.3">
      <c r="D786" s="4"/>
    </row>
    <row r="787" spans="4:4" x14ac:dyDescent="0.3">
      <c r="D787" s="4"/>
    </row>
    <row r="788" spans="4:4" x14ac:dyDescent="0.3">
      <c r="D788" s="4"/>
    </row>
    <row r="789" spans="4:4" x14ac:dyDescent="0.3">
      <c r="D789" s="4"/>
    </row>
    <row r="790" spans="4:4" x14ac:dyDescent="0.3">
      <c r="D790" s="4"/>
    </row>
    <row r="791" spans="4:4" x14ac:dyDescent="0.3">
      <c r="D791" s="4"/>
    </row>
    <row r="792" spans="4:4" x14ac:dyDescent="0.3">
      <c r="D792" s="4"/>
    </row>
    <row r="793" spans="4:4" x14ac:dyDescent="0.3">
      <c r="D793" s="4"/>
    </row>
    <row r="794" spans="4:4" x14ac:dyDescent="0.3">
      <c r="D794" s="4"/>
    </row>
    <row r="795" spans="4:4" x14ac:dyDescent="0.3">
      <c r="D795" s="4"/>
    </row>
    <row r="796" spans="4:4" x14ac:dyDescent="0.3">
      <c r="D796" s="4"/>
    </row>
    <row r="797" spans="4:4" x14ac:dyDescent="0.3">
      <c r="D797" s="4"/>
    </row>
    <row r="798" spans="4:4" x14ac:dyDescent="0.3">
      <c r="D798" s="4"/>
    </row>
    <row r="799" spans="4:4" x14ac:dyDescent="0.3">
      <c r="D799" s="4"/>
    </row>
    <row r="800" spans="4:4" x14ac:dyDescent="0.3">
      <c r="D800" s="4"/>
    </row>
    <row r="801" spans="4:4" x14ac:dyDescent="0.3">
      <c r="D801" s="4"/>
    </row>
    <row r="802" spans="4:4" x14ac:dyDescent="0.3">
      <c r="D802" s="4"/>
    </row>
    <row r="803" spans="4:4" x14ac:dyDescent="0.3">
      <c r="D803" s="4"/>
    </row>
    <row r="804" spans="4:4" x14ac:dyDescent="0.3">
      <c r="D804" s="4"/>
    </row>
    <row r="805" spans="4:4" x14ac:dyDescent="0.3">
      <c r="D805" s="4"/>
    </row>
    <row r="806" spans="4:4" x14ac:dyDescent="0.3">
      <c r="D806" s="4"/>
    </row>
    <row r="807" spans="4:4" x14ac:dyDescent="0.3">
      <c r="D807" s="4"/>
    </row>
    <row r="808" spans="4:4" x14ac:dyDescent="0.3">
      <c r="D808" s="4"/>
    </row>
    <row r="809" spans="4:4" x14ac:dyDescent="0.3">
      <c r="D809" s="4"/>
    </row>
    <row r="810" spans="4:4" x14ac:dyDescent="0.3">
      <c r="D810" s="4"/>
    </row>
    <row r="811" spans="4:4" x14ac:dyDescent="0.3">
      <c r="D811" s="4"/>
    </row>
    <row r="812" spans="4:4" x14ac:dyDescent="0.3">
      <c r="D812" s="4"/>
    </row>
    <row r="813" spans="4:4" x14ac:dyDescent="0.3">
      <c r="D813" s="4"/>
    </row>
    <row r="814" spans="4:4" x14ac:dyDescent="0.3">
      <c r="D814" s="4"/>
    </row>
    <row r="815" spans="4:4" x14ac:dyDescent="0.3">
      <c r="D815" s="4"/>
    </row>
    <row r="816" spans="4:4" x14ac:dyDescent="0.3">
      <c r="D816" s="4"/>
    </row>
    <row r="817" spans="4:4" x14ac:dyDescent="0.3">
      <c r="D817" s="4"/>
    </row>
    <row r="818" spans="4:4" x14ac:dyDescent="0.3">
      <c r="D818" s="4"/>
    </row>
    <row r="819" spans="4:4" x14ac:dyDescent="0.3">
      <c r="D819" s="4"/>
    </row>
    <row r="820" spans="4:4" x14ac:dyDescent="0.3">
      <c r="D820" s="4"/>
    </row>
    <row r="821" spans="4:4" x14ac:dyDescent="0.3">
      <c r="D821" s="4"/>
    </row>
    <row r="822" spans="4:4" x14ac:dyDescent="0.3">
      <c r="D822" s="4"/>
    </row>
    <row r="823" spans="4:4" x14ac:dyDescent="0.3">
      <c r="D823" s="4"/>
    </row>
    <row r="824" spans="4:4" x14ac:dyDescent="0.3">
      <c r="D824" s="4"/>
    </row>
    <row r="825" spans="4:4" x14ac:dyDescent="0.3">
      <c r="D825" s="4"/>
    </row>
    <row r="826" spans="4:4" x14ac:dyDescent="0.3">
      <c r="D826" s="4"/>
    </row>
    <row r="827" spans="4:4" x14ac:dyDescent="0.3">
      <c r="D827" s="4"/>
    </row>
    <row r="828" spans="4:4" x14ac:dyDescent="0.3">
      <c r="D828" s="4"/>
    </row>
    <row r="829" spans="4:4" x14ac:dyDescent="0.3">
      <c r="D829" s="4"/>
    </row>
    <row r="830" spans="4:4" x14ac:dyDescent="0.3">
      <c r="D830" s="4"/>
    </row>
    <row r="831" spans="4:4" x14ac:dyDescent="0.3">
      <c r="D831" s="4"/>
    </row>
    <row r="832" spans="4:4" x14ac:dyDescent="0.3">
      <c r="D832" s="4"/>
    </row>
    <row r="833" spans="4:4" x14ac:dyDescent="0.3">
      <c r="D833" s="4"/>
    </row>
    <row r="834" spans="4:4" x14ac:dyDescent="0.3">
      <c r="D834" s="4"/>
    </row>
    <row r="835" spans="4:4" x14ac:dyDescent="0.3">
      <c r="D835" s="4"/>
    </row>
    <row r="836" spans="4:4" x14ac:dyDescent="0.3">
      <c r="D836" s="4"/>
    </row>
    <row r="837" spans="4:4" x14ac:dyDescent="0.3">
      <c r="D837" s="4"/>
    </row>
    <row r="838" spans="4:4" x14ac:dyDescent="0.3">
      <c r="D838" s="4"/>
    </row>
    <row r="839" spans="4:4" x14ac:dyDescent="0.3">
      <c r="D839" s="4"/>
    </row>
    <row r="840" spans="4:4" x14ac:dyDescent="0.3">
      <c r="D840" s="4"/>
    </row>
    <row r="841" spans="4:4" x14ac:dyDescent="0.3">
      <c r="D841" s="4"/>
    </row>
    <row r="842" spans="4:4" x14ac:dyDescent="0.3">
      <c r="D842" s="4"/>
    </row>
    <row r="843" spans="4:4" x14ac:dyDescent="0.3">
      <c r="D843" s="4"/>
    </row>
    <row r="844" spans="4:4" x14ac:dyDescent="0.3">
      <c r="D844" s="4"/>
    </row>
    <row r="845" spans="4:4" x14ac:dyDescent="0.3">
      <c r="D845" s="4"/>
    </row>
    <row r="846" spans="4:4" x14ac:dyDescent="0.3">
      <c r="D846" s="4"/>
    </row>
    <row r="847" spans="4:4" x14ac:dyDescent="0.3">
      <c r="D847" s="4"/>
    </row>
    <row r="848" spans="4:4" x14ac:dyDescent="0.3">
      <c r="D848" s="4"/>
    </row>
    <row r="849" spans="4:4" x14ac:dyDescent="0.3">
      <c r="D849" s="4"/>
    </row>
    <row r="850" spans="4:4" x14ac:dyDescent="0.3">
      <c r="D850" s="4"/>
    </row>
    <row r="851" spans="4:4" x14ac:dyDescent="0.3">
      <c r="D851" s="4"/>
    </row>
    <row r="852" spans="4:4" x14ac:dyDescent="0.3">
      <c r="D852" s="4"/>
    </row>
    <row r="853" spans="4:4" x14ac:dyDescent="0.3">
      <c r="D853" s="4"/>
    </row>
    <row r="854" spans="4:4" x14ac:dyDescent="0.3">
      <c r="D854" s="4"/>
    </row>
    <row r="855" spans="4:4" x14ac:dyDescent="0.3">
      <c r="D855" s="4"/>
    </row>
    <row r="856" spans="4:4" x14ac:dyDescent="0.3">
      <c r="D856" s="4"/>
    </row>
    <row r="857" spans="4:4" x14ac:dyDescent="0.3">
      <c r="D857" s="4"/>
    </row>
    <row r="858" spans="4:4" x14ac:dyDescent="0.3">
      <c r="D858" s="4"/>
    </row>
    <row r="859" spans="4:4" x14ac:dyDescent="0.3">
      <c r="D859" s="4"/>
    </row>
    <row r="860" spans="4:4" x14ac:dyDescent="0.3">
      <c r="D860" s="4"/>
    </row>
    <row r="861" spans="4:4" x14ac:dyDescent="0.3">
      <c r="D861" s="4"/>
    </row>
    <row r="862" spans="4:4" x14ac:dyDescent="0.3">
      <c r="D862" s="4"/>
    </row>
    <row r="863" spans="4:4" x14ac:dyDescent="0.3">
      <c r="D863" s="4"/>
    </row>
    <row r="864" spans="4:4" x14ac:dyDescent="0.3">
      <c r="D864" s="4"/>
    </row>
    <row r="865" spans="4:4" x14ac:dyDescent="0.3">
      <c r="D865" s="4"/>
    </row>
    <row r="866" spans="4:4" x14ac:dyDescent="0.3">
      <c r="D866" s="4"/>
    </row>
    <row r="867" spans="4:4" x14ac:dyDescent="0.3">
      <c r="D867" s="4"/>
    </row>
    <row r="868" spans="4:4" x14ac:dyDescent="0.3">
      <c r="D868" s="4"/>
    </row>
    <row r="869" spans="4:4" x14ac:dyDescent="0.3">
      <c r="D869" s="4"/>
    </row>
    <row r="870" spans="4:4" x14ac:dyDescent="0.3">
      <c r="D870" s="4"/>
    </row>
    <row r="871" spans="4:4" x14ac:dyDescent="0.3">
      <c r="D871" s="4"/>
    </row>
    <row r="872" spans="4:4" x14ac:dyDescent="0.3">
      <c r="D872" s="4"/>
    </row>
    <row r="873" spans="4:4" x14ac:dyDescent="0.3">
      <c r="D873" s="4"/>
    </row>
    <row r="874" spans="4:4" x14ac:dyDescent="0.3">
      <c r="D874" s="4"/>
    </row>
    <row r="875" spans="4:4" x14ac:dyDescent="0.3">
      <c r="D875" s="4"/>
    </row>
    <row r="876" spans="4:4" x14ac:dyDescent="0.3">
      <c r="D876" s="4"/>
    </row>
    <row r="877" spans="4:4" x14ac:dyDescent="0.3">
      <c r="D877" s="4"/>
    </row>
    <row r="878" spans="4:4" x14ac:dyDescent="0.3">
      <c r="D878" s="4"/>
    </row>
    <row r="879" spans="4:4" x14ac:dyDescent="0.3">
      <c r="D879" s="4"/>
    </row>
    <row r="880" spans="4:4" x14ac:dyDescent="0.3">
      <c r="D880" s="4"/>
    </row>
    <row r="881" spans="4:4" x14ac:dyDescent="0.3">
      <c r="D881" s="4"/>
    </row>
    <row r="882" spans="4:4" x14ac:dyDescent="0.3">
      <c r="D882" s="4"/>
    </row>
    <row r="883" spans="4:4" x14ac:dyDescent="0.3">
      <c r="D883" s="4"/>
    </row>
    <row r="884" spans="4:4" x14ac:dyDescent="0.3">
      <c r="D884" s="4"/>
    </row>
    <row r="885" spans="4:4" x14ac:dyDescent="0.3">
      <c r="D885" s="4"/>
    </row>
    <row r="886" spans="4:4" x14ac:dyDescent="0.3">
      <c r="D886" s="4"/>
    </row>
    <row r="887" spans="4:4" x14ac:dyDescent="0.3">
      <c r="D887" s="4"/>
    </row>
    <row r="888" spans="4:4" x14ac:dyDescent="0.3">
      <c r="D888" s="4"/>
    </row>
    <row r="889" spans="4:4" x14ac:dyDescent="0.3">
      <c r="D889" s="4"/>
    </row>
    <row r="890" spans="4:4" x14ac:dyDescent="0.3">
      <c r="D890" s="4"/>
    </row>
    <row r="891" spans="4:4" x14ac:dyDescent="0.3">
      <c r="D891" s="4"/>
    </row>
    <row r="892" spans="4:4" x14ac:dyDescent="0.3">
      <c r="D892" s="4"/>
    </row>
    <row r="893" spans="4:4" x14ac:dyDescent="0.3">
      <c r="D893" s="4"/>
    </row>
    <row r="894" spans="4:4" x14ac:dyDescent="0.3">
      <c r="D894" s="4"/>
    </row>
    <row r="895" spans="4:4" x14ac:dyDescent="0.3">
      <c r="D895" s="4"/>
    </row>
    <row r="896" spans="4:4" x14ac:dyDescent="0.3">
      <c r="D896" s="4"/>
    </row>
    <row r="897" spans="4:4" x14ac:dyDescent="0.3">
      <c r="D897" s="4"/>
    </row>
    <row r="898" spans="4:4" x14ac:dyDescent="0.3">
      <c r="D898" s="4"/>
    </row>
    <row r="899" spans="4:4" x14ac:dyDescent="0.3">
      <c r="D899" s="4"/>
    </row>
    <row r="900" spans="4:4" x14ac:dyDescent="0.3">
      <c r="D900" s="4"/>
    </row>
    <row r="901" spans="4:4" x14ac:dyDescent="0.3">
      <c r="D901" s="4"/>
    </row>
    <row r="902" spans="4:4" x14ac:dyDescent="0.3">
      <c r="D902" s="4"/>
    </row>
    <row r="903" spans="4:4" x14ac:dyDescent="0.3">
      <c r="D903" s="4"/>
    </row>
    <row r="904" spans="4:4" x14ac:dyDescent="0.3">
      <c r="D904" s="4"/>
    </row>
    <row r="905" spans="4:4" x14ac:dyDescent="0.3">
      <c r="D905" s="4"/>
    </row>
    <row r="906" spans="4:4" x14ac:dyDescent="0.3">
      <c r="D906" s="4"/>
    </row>
    <row r="907" spans="4:4" x14ac:dyDescent="0.3">
      <c r="D907" s="4"/>
    </row>
    <row r="908" spans="4:4" x14ac:dyDescent="0.3">
      <c r="D908" s="4"/>
    </row>
    <row r="909" spans="4:4" x14ac:dyDescent="0.3">
      <c r="D909" s="4"/>
    </row>
    <row r="910" spans="4:4" x14ac:dyDescent="0.3">
      <c r="D910" s="4"/>
    </row>
    <row r="911" spans="4:4" x14ac:dyDescent="0.3">
      <c r="D911" s="4"/>
    </row>
    <row r="912" spans="4:4" x14ac:dyDescent="0.3">
      <c r="D912" s="4"/>
    </row>
    <row r="913" spans="4:4" x14ac:dyDescent="0.3">
      <c r="D913" s="4"/>
    </row>
    <row r="914" spans="4:4" x14ac:dyDescent="0.3">
      <c r="D914" s="4"/>
    </row>
    <row r="915" spans="4:4" x14ac:dyDescent="0.3">
      <c r="D915" s="4"/>
    </row>
    <row r="916" spans="4:4" x14ac:dyDescent="0.3">
      <c r="D916" s="4"/>
    </row>
    <row r="917" spans="4:4" x14ac:dyDescent="0.3">
      <c r="D917" s="4"/>
    </row>
    <row r="918" spans="4:4" x14ac:dyDescent="0.3">
      <c r="D918" s="4"/>
    </row>
    <row r="919" spans="4:4" x14ac:dyDescent="0.3">
      <c r="D919" s="4"/>
    </row>
    <row r="920" spans="4:4" x14ac:dyDescent="0.3">
      <c r="D920" s="4"/>
    </row>
    <row r="921" spans="4:4" x14ac:dyDescent="0.3">
      <c r="D921" s="4"/>
    </row>
    <row r="922" spans="4:4" x14ac:dyDescent="0.3">
      <c r="D922" s="4"/>
    </row>
    <row r="923" spans="4:4" x14ac:dyDescent="0.3">
      <c r="D923" s="4"/>
    </row>
    <row r="924" spans="4:4" x14ac:dyDescent="0.3">
      <c r="D924" s="4"/>
    </row>
    <row r="925" spans="4:4" x14ac:dyDescent="0.3">
      <c r="D925" s="4"/>
    </row>
    <row r="926" spans="4:4" x14ac:dyDescent="0.3">
      <c r="D926" s="4"/>
    </row>
    <row r="927" spans="4:4" x14ac:dyDescent="0.3">
      <c r="D927" s="4"/>
    </row>
    <row r="928" spans="4:4" x14ac:dyDescent="0.3">
      <c r="D928" s="4"/>
    </row>
    <row r="929" spans="4:4" x14ac:dyDescent="0.3">
      <c r="D929" s="4"/>
    </row>
    <row r="930" spans="4:4" x14ac:dyDescent="0.3">
      <c r="D930" s="4"/>
    </row>
    <row r="931" spans="4:4" x14ac:dyDescent="0.3">
      <c r="D931" s="4"/>
    </row>
    <row r="932" spans="4:4" x14ac:dyDescent="0.3">
      <c r="D932" s="4"/>
    </row>
    <row r="933" spans="4:4" x14ac:dyDescent="0.3">
      <c r="D933" s="4"/>
    </row>
    <row r="934" spans="4:4" x14ac:dyDescent="0.3">
      <c r="D934" s="4"/>
    </row>
    <row r="935" spans="4:4" x14ac:dyDescent="0.3">
      <c r="D935" s="4"/>
    </row>
    <row r="936" spans="4:4" x14ac:dyDescent="0.3">
      <c r="D936" s="4"/>
    </row>
    <row r="937" spans="4:4" x14ac:dyDescent="0.3">
      <c r="D937" s="4"/>
    </row>
    <row r="938" spans="4:4" x14ac:dyDescent="0.3">
      <c r="D938" s="4"/>
    </row>
    <row r="939" spans="4:4" x14ac:dyDescent="0.3">
      <c r="D939" s="4"/>
    </row>
    <row r="940" spans="4:4" x14ac:dyDescent="0.3">
      <c r="D940" s="4"/>
    </row>
    <row r="941" spans="4:4" x14ac:dyDescent="0.3">
      <c r="D941" s="4"/>
    </row>
    <row r="942" spans="4:4" x14ac:dyDescent="0.3">
      <c r="D942" s="4"/>
    </row>
    <row r="943" spans="4:4" x14ac:dyDescent="0.3">
      <c r="D943" s="4"/>
    </row>
    <row r="944" spans="4:4" x14ac:dyDescent="0.3">
      <c r="D944" s="4"/>
    </row>
    <row r="945" spans="4:4" x14ac:dyDescent="0.3">
      <c r="D945" s="4"/>
    </row>
    <row r="946" spans="4:4" x14ac:dyDescent="0.3">
      <c r="D946" s="4"/>
    </row>
    <row r="947" spans="4:4" x14ac:dyDescent="0.3">
      <c r="D947" s="4"/>
    </row>
    <row r="948" spans="4:4" x14ac:dyDescent="0.3">
      <c r="D948" s="4"/>
    </row>
    <row r="949" spans="4:4" x14ac:dyDescent="0.3">
      <c r="D949" s="4"/>
    </row>
    <row r="950" spans="4:4" x14ac:dyDescent="0.3">
      <c r="D950" s="4"/>
    </row>
    <row r="951" spans="4:4" x14ac:dyDescent="0.3">
      <c r="D951" s="4"/>
    </row>
    <row r="952" spans="4:4" x14ac:dyDescent="0.3">
      <c r="D952" s="4"/>
    </row>
    <row r="953" spans="4:4" x14ac:dyDescent="0.3">
      <c r="D953" s="4"/>
    </row>
    <row r="954" spans="4:4" x14ac:dyDescent="0.3">
      <c r="D954" s="4"/>
    </row>
    <row r="955" spans="4:4" x14ac:dyDescent="0.3">
      <c r="D955" s="4"/>
    </row>
    <row r="956" spans="4:4" x14ac:dyDescent="0.3">
      <c r="D956" s="4"/>
    </row>
    <row r="957" spans="4:4" x14ac:dyDescent="0.3">
      <c r="D957" s="4"/>
    </row>
    <row r="958" spans="4:4" x14ac:dyDescent="0.3">
      <c r="D958" s="4"/>
    </row>
    <row r="959" spans="4:4" x14ac:dyDescent="0.3">
      <c r="D959" s="4"/>
    </row>
    <row r="960" spans="4:4" x14ac:dyDescent="0.3">
      <c r="D960" s="4"/>
    </row>
    <row r="961" spans="4:4" x14ac:dyDescent="0.3">
      <c r="D961" s="4"/>
    </row>
    <row r="962" spans="4:4" x14ac:dyDescent="0.3">
      <c r="D962" s="4"/>
    </row>
    <row r="963" spans="4:4" x14ac:dyDescent="0.3">
      <c r="D963" s="4"/>
    </row>
    <row r="964" spans="4:4" x14ac:dyDescent="0.3">
      <c r="D964" s="4"/>
    </row>
    <row r="965" spans="4:4" x14ac:dyDescent="0.3">
      <c r="D965" s="4"/>
    </row>
    <row r="966" spans="4:4" x14ac:dyDescent="0.3">
      <c r="D966" s="4"/>
    </row>
    <row r="967" spans="4:4" x14ac:dyDescent="0.3">
      <c r="D967" s="4"/>
    </row>
    <row r="968" spans="4:4" x14ac:dyDescent="0.3">
      <c r="D968" s="4"/>
    </row>
    <row r="969" spans="4:4" x14ac:dyDescent="0.3">
      <c r="D969" s="4"/>
    </row>
    <row r="970" spans="4:4" x14ac:dyDescent="0.3">
      <c r="D970" s="4"/>
    </row>
    <row r="971" spans="4:4" x14ac:dyDescent="0.3">
      <c r="D971" s="4"/>
    </row>
    <row r="972" spans="4:4" x14ac:dyDescent="0.3">
      <c r="D972" s="4"/>
    </row>
    <row r="973" spans="4:4" x14ac:dyDescent="0.3">
      <c r="D973" s="4"/>
    </row>
    <row r="974" spans="4:4" x14ac:dyDescent="0.3">
      <c r="D974" s="4"/>
    </row>
    <row r="975" spans="4:4" x14ac:dyDescent="0.3">
      <c r="D975" s="4"/>
    </row>
    <row r="976" spans="4:4" x14ac:dyDescent="0.3">
      <c r="D976" s="4"/>
    </row>
    <row r="977" spans="4:4" x14ac:dyDescent="0.3">
      <c r="D977" s="4"/>
    </row>
    <row r="978" spans="4:4" x14ac:dyDescent="0.3">
      <c r="D978" s="4"/>
    </row>
    <row r="979" spans="4:4" x14ac:dyDescent="0.3">
      <c r="D979" s="4"/>
    </row>
    <row r="980" spans="4:4" x14ac:dyDescent="0.3">
      <c r="D980" s="4"/>
    </row>
    <row r="981" spans="4:4" x14ac:dyDescent="0.3">
      <c r="D981" s="4"/>
    </row>
    <row r="982" spans="4:4" x14ac:dyDescent="0.3">
      <c r="D982" s="4"/>
    </row>
    <row r="983" spans="4:4" x14ac:dyDescent="0.3">
      <c r="D983" s="4"/>
    </row>
    <row r="984" spans="4:4" x14ac:dyDescent="0.3">
      <c r="D984" s="4"/>
    </row>
    <row r="985" spans="4:4" x14ac:dyDescent="0.3">
      <c r="D985" s="4"/>
    </row>
    <row r="986" spans="4:4" x14ac:dyDescent="0.3">
      <c r="D986" s="4"/>
    </row>
    <row r="987" spans="4:4" x14ac:dyDescent="0.3">
      <c r="D987" s="4"/>
    </row>
    <row r="988" spans="4:4" x14ac:dyDescent="0.3">
      <c r="D988" s="4"/>
    </row>
    <row r="989" spans="4:4" x14ac:dyDescent="0.3">
      <c r="D989" s="4"/>
    </row>
    <row r="990" spans="4:4" x14ac:dyDescent="0.3">
      <c r="D990" s="4"/>
    </row>
    <row r="991" spans="4:4" x14ac:dyDescent="0.3">
      <c r="D991" s="4"/>
    </row>
    <row r="992" spans="4:4" x14ac:dyDescent="0.3">
      <c r="D992" s="4"/>
    </row>
    <row r="993" spans="4:4" x14ac:dyDescent="0.3">
      <c r="D993" s="4"/>
    </row>
    <row r="994" spans="4:4" x14ac:dyDescent="0.3">
      <c r="D994" s="4"/>
    </row>
    <row r="995" spans="4:4" x14ac:dyDescent="0.3">
      <c r="D995" s="4"/>
    </row>
    <row r="996" spans="4:4" x14ac:dyDescent="0.3">
      <c r="D996" s="4"/>
    </row>
    <row r="997" spans="4:4" x14ac:dyDescent="0.3">
      <c r="D997" s="4"/>
    </row>
    <row r="998" spans="4:4" x14ac:dyDescent="0.3">
      <c r="D998" s="4"/>
    </row>
    <row r="999" spans="4:4" x14ac:dyDescent="0.3">
      <c r="D999" s="4"/>
    </row>
    <row r="1000" spans="4:4" x14ac:dyDescent="0.3">
      <c r="D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D2" sqref="D2"/>
    </sheetView>
  </sheetViews>
  <sheetFormatPr defaultColWidth="14.44140625" defaultRowHeight="15.75" customHeight="1" x14ac:dyDescent="0.3"/>
  <cols>
    <col min="1" max="1" width="7.33203125" customWidth="1"/>
    <col min="2" max="2" width="11.5546875" customWidth="1"/>
    <col min="3" max="26" width="8.6640625" customWidth="1"/>
  </cols>
  <sheetData>
    <row r="1" spans="1:4" x14ac:dyDescent="0.3">
      <c r="A1" s="6" t="s">
        <v>124</v>
      </c>
      <c r="B1" s="6" t="s">
        <v>571</v>
      </c>
    </row>
    <row r="2" spans="1:4" x14ac:dyDescent="0.3">
      <c r="A2" s="6">
        <v>1</v>
      </c>
      <c r="B2" s="6" t="s">
        <v>572</v>
      </c>
      <c r="D2" t="str">
        <f>"('"&amp;A2&amp;"','"&amp;B2&amp;"'),"</f>
        <v>('1','2D'),</v>
      </c>
    </row>
    <row r="3" spans="1:4" x14ac:dyDescent="0.3">
      <c r="A3" s="6">
        <v>2</v>
      </c>
      <c r="B3" s="6" t="s">
        <v>572</v>
      </c>
      <c r="D3" t="str">
        <f t="shared" ref="D3:D66" si="0">"('"&amp;A3&amp;"','"&amp;B3&amp;"'),"</f>
        <v>('2','2D'),</v>
      </c>
    </row>
    <row r="4" spans="1:4" x14ac:dyDescent="0.3">
      <c r="A4" s="6">
        <v>3</v>
      </c>
      <c r="B4" s="6" t="s">
        <v>573</v>
      </c>
      <c r="D4" t="str">
        <f t="shared" si="0"/>
        <v>('3','2D dan 3D'),</v>
      </c>
    </row>
    <row r="5" spans="1:4" x14ac:dyDescent="0.3">
      <c r="A5" s="6">
        <v>4</v>
      </c>
      <c r="B5" s="6" t="s">
        <v>572</v>
      </c>
      <c r="D5" t="str">
        <f t="shared" si="0"/>
        <v>('4','2D'),</v>
      </c>
    </row>
    <row r="6" spans="1:4" x14ac:dyDescent="0.3">
      <c r="A6" s="6">
        <v>5</v>
      </c>
      <c r="B6" s="6" t="s">
        <v>573</v>
      </c>
      <c r="D6" t="str">
        <f t="shared" si="0"/>
        <v>('5','2D dan 3D'),</v>
      </c>
    </row>
    <row r="7" spans="1:4" x14ac:dyDescent="0.3">
      <c r="A7" s="6">
        <v>6</v>
      </c>
      <c r="B7" s="6" t="s">
        <v>572</v>
      </c>
      <c r="D7" t="str">
        <f t="shared" si="0"/>
        <v>('6','2D'),</v>
      </c>
    </row>
    <row r="8" spans="1:4" x14ac:dyDescent="0.3">
      <c r="A8" s="6">
        <v>7</v>
      </c>
      <c r="B8" s="6" t="s">
        <v>573</v>
      </c>
      <c r="D8" t="str">
        <f t="shared" si="0"/>
        <v>('7','2D dan 3D'),</v>
      </c>
    </row>
    <row r="9" spans="1:4" x14ac:dyDescent="0.3">
      <c r="A9" s="6">
        <v>8</v>
      </c>
      <c r="B9" s="6" t="s">
        <v>572</v>
      </c>
      <c r="D9" t="str">
        <f t="shared" si="0"/>
        <v>('8','2D'),</v>
      </c>
    </row>
    <row r="10" spans="1:4" x14ac:dyDescent="0.3">
      <c r="A10" s="6">
        <v>9</v>
      </c>
      <c r="B10" s="6" t="s">
        <v>572</v>
      </c>
      <c r="D10" t="str">
        <f t="shared" si="0"/>
        <v>('9','2D'),</v>
      </c>
    </row>
    <row r="11" spans="1:4" x14ac:dyDescent="0.3">
      <c r="A11" s="6">
        <v>10</v>
      </c>
      <c r="B11" s="6" t="s">
        <v>573</v>
      </c>
      <c r="D11" t="str">
        <f t="shared" si="0"/>
        <v>('10','2D dan 3D'),</v>
      </c>
    </row>
    <row r="12" spans="1:4" x14ac:dyDescent="0.3">
      <c r="A12" s="6">
        <v>11</v>
      </c>
      <c r="B12" s="6" t="s">
        <v>573</v>
      </c>
      <c r="D12" t="str">
        <f t="shared" si="0"/>
        <v>('11','2D dan 3D'),</v>
      </c>
    </row>
    <row r="13" spans="1:4" x14ac:dyDescent="0.3">
      <c r="A13" s="6">
        <v>12</v>
      </c>
      <c r="B13" s="6" t="s">
        <v>572</v>
      </c>
      <c r="D13" t="str">
        <f t="shared" si="0"/>
        <v>('12','2D'),</v>
      </c>
    </row>
    <row r="14" spans="1:4" x14ac:dyDescent="0.3">
      <c r="A14" s="6">
        <v>13</v>
      </c>
      <c r="B14" s="6" t="s">
        <v>572</v>
      </c>
      <c r="D14" t="str">
        <f t="shared" si="0"/>
        <v>('13','2D'),</v>
      </c>
    </row>
    <row r="15" spans="1:4" x14ac:dyDescent="0.3">
      <c r="A15" s="6">
        <v>14</v>
      </c>
      <c r="B15" s="6" t="s">
        <v>573</v>
      </c>
      <c r="D15" t="str">
        <f t="shared" si="0"/>
        <v>('14','2D dan 3D'),</v>
      </c>
    </row>
    <row r="16" spans="1:4" x14ac:dyDescent="0.3">
      <c r="A16" s="6">
        <v>15</v>
      </c>
      <c r="B16" s="6" t="s">
        <v>573</v>
      </c>
      <c r="D16" t="str">
        <f t="shared" si="0"/>
        <v>('15','2D dan 3D'),</v>
      </c>
    </row>
    <row r="17" spans="1:4" x14ac:dyDescent="0.3">
      <c r="A17" s="6">
        <v>16</v>
      </c>
      <c r="B17" s="6" t="s">
        <v>572</v>
      </c>
      <c r="D17" t="str">
        <f t="shared" si="0"/>
        <v>('16','2D'),</v>
      </c>
    </row>
    <row r="18" spans="1:4" x14ac:dyDescent="0.3">
      <c r="A18" s="6">
        <v>17</v>
      </c>
      <c r="B18" s="6" t="s">
        <v>573</v>
      </c>
      <c r="D18" t="str">
        <f t="shared" si="0"/>
        <v>('17','2D dan 3D'),</v>
      </c>
    </row>
    <row r="19" spans="1:4" x14ac:dyDescent="0.3">
      <c r="A19" s="6">
        <v>18</v>
      </c>
      <c r="B19" s="6" t="s">
        <v>572</v>
      </c>
      <c r="D19" t="str">
        <f t="shared" si="0"/>
        <v>('18','2D'),</v>
      </c>
    </row>
    <row r="20" spans="1:4" x14ac:dyDescent="0.3">
      <c r="A20" s="6">
        <v>19</v>
      </c>
      <c r="B20" s="6" t="s">
        <v>572</v>
      </c>
      <c r="D20" t="str">
        <f t="shared" si="0"/>
        <v>('19','2D'),</v>
      </c>
    </row>
    <row r="21" spans="1:4" x14ac:dyDescent="0.3">
      <c r="A21" s="6">
        <v>20</v>
      </c>
      <c r="B21" s="6" t="s">
        <v>573</v>
      </c>
      <c r="D21" t="str">
        <f t="shared" si="0"/>
        <v>('20','2D dan 3D'),</v>
      </c>
    </row>
    <row r="22" spans="1:4" x14ac:dyDescent="0.3">
      <c r="A22" s="6">
        <v>21</v>
      </c>
      <c r="B22" s="6" t="s">
        <v>573</v>
      </c>
      <c r="D22" t="str">
        <f t="shared" si="0"/>
        <v>('21','2D dan 3D'),</v>
      </c>
    </row>
    <row r="23" spans="1:4" x14ac:dyDescent="0.3">
      <c r="A23" s="6">
        <v>22</v>
      </c>
      <c r="B23" s="6" t="s">
        <v>573</v>
      </c>
      <c r="D23" t="str">
        <f t="shared" si="0"/>
        <v>('22','2D dan 3D'),</v>
      </c>
    </row>
    <row r="24" spans="1:4" x14ac:dyDescent="0.3">
      <c r="A24" s="6">
        <v>23</v>
      </c>
      <c r="B24" s="6" t="s">
        <v>572</v>
      </c>
      <c r="D24" t="str">
        <f t="shared" si="0"/>
        <v>('23','2D'),</v>
      </c>
    </row>
    <row r="25" spans="1:4" x14ac:dyDescent="0.3">
      <c r="A25" s="6">
        <v>24</v>
      </c>
      <c r="B25" s="6" t="s">
        <v>572</v>
      </c>
      <c r="D25" t="str">
        <f t="shared" si="0"/>
        <v>('24','2D'),</v>
      </c>
    </row>
    <row r="26" spans="1:4" x14ac:dyDescent="0.3">
      <c r="A26" s="6">
        <v>25</v>
      </c>
      <c r="B26" s="6" t="s">
        <v>572</v>
      </c>
      <c r="D26" t="str">
        <f t="shared" si="0"/>
        <v>('25','2D'),</v>
      </c>
    </row>
    <row r="27" spans="1:4" x14ac:dyDescent="0.3">
      <c r="A27" s="6">
        <v>26</v>
      </c>
      <c r="B27" s="6" t="s">
        <v>572</v>
      </c>
      <c r="D27" t="str">
        <f t="shared" si="0"/>
        <v>('26','2D'),</v>
      </c>
    </row>
    <row r="28" spans="1:4" x14ac:dyDescent="0.3">
      <c r="A28" s="6">
        <v>27</v>
      </c>
      <c r="B28" s="6" t="s">
        <v>573</v>
      </c>
      <c r="D28" t="str">
        <f t="shared" si="0"/>
        <v>('27','2D dan 3D'),</v>
      </c>
    </row>
    <row r="29" spans="1:4" x14ac:dyDescent="0.3">
      <c r="A29" s="6">
        <v>28</v>
      </c>
      <c r="B29" s="6" t="s">
        <v>573</v>
      </c>
      <c r="D29" t="str">
        <f t="shared" si="0"/>
        <v>('28','2D dan 3D'),</v>
      </c>
    </row>
    <row r="30" spans="1:4" x14ac:dyDescent="0.3">
      <c r="A30" s="6">
        <v>29</v>
      </c>
      <c r="B30" s="6" t="s">
        <v>572</v>
      </c>
      <c r="D30" t="str">
        <f t="shared" si="0"/>
        <v>('29','2D'),</v>
      </c>
    </row>
    <row r="31" spans="1:4" x14ac:dyDescent="0.3">
      <c r="A31" s="6">
        <v>30</v>
      </c>
      <c r="B31" s="6" t="s">
        <v>572</v>
      </c>
      <c r="D31" t="str">
        <f t="shared" si="0"/>
        <v>('30','2D'),</v>
      </c>
    </row>
    <row r="32" spans="1:4" x14ac:dyDescent="0.3">
      <c r="A32" s="6">
        <v>31</v>
      </c>
      <c r="B32" s="6" t="s">
        <v>572</v>
      </c>
      <c r="D32" t="str">
        <f t="shared" si="0"/>
        <v>('31','2D'),</v>
      </c>
    </row>
    <row r="33" spans="1:4" x14ac:dyDescent="0.3">
      <c r="A33" s="6">
        <v>32</v>
      </c>
      <c r="B33" s="6" t="s">
        <v>572</v>
      </c>
      <c r="D33" t="str">
        <f t="shared" si="0"/>
        <v>('32','2D'),</v>
      </c>
    </row>
    <row r="34" spans="1:4" x14ac:dyDescent="0.3">
      <c r="A34" s="6">
        <v>33</v>
      </c>
      <c r="B34" s="6" t="s">
        <v>573</v>
      </c>
      <c r="D34" t="str">
        <f t="shared" si="0"/>
        <v>('33','2D dan 3D'),</v>
      </c>
    </row>
    <row r="35" spans="1:4" x14ac:dyDescent="0.3">
      <c r="A35" s="6">
        <v>34</v>
      </c>
      <c r="B35" s="6" t="s">
        <v>573</v>
      </c>
      <c r="D35" t="str">
        <f t="shared" si="0"/>
        <v>('34','2D dan 3D'),</v>
      </c>
    </row>
    <row r="36" spans="1:4" x14ac:dyDescent="0.3">
      <c r="A36" s="6">
        <v>35</v>
      </c>
      <c r="B36" s="6" t="s">
        <v>573</v>
      </c>
      <c r="D36" t="str">
        <f t="shared" si="0"/>
        <v>('35','2D dan 3D'),</v>
      </c>
    </row>
    <row r="37" spans="1:4" x14ac:dyDescent="0.3">
      <c r="A37" s="6">
        <v>36</v>
      </c>
      <c r="B37" s="6" t="s">
        <v>573</v>
      </c>
      <c r="D37" t="str">
        <f t="shared" si="0"/>
        <v>('36','2D dan 3D'),</v>
      </c>
    </row>
    <row r="38" spans="1:4" x14ac:dyDescent="0.3">
      <c r="A38" s="6">
        <v>37</v>
      </c>
      <c r="B38" s="6" t="s">
        <v>573</v>
      </c>
      <c r="D38" t="str">
        <f t="shared" si="0"/>
        <v>('37','2D dan 3D'),</v>
      </c>
    </row>
    <row r="39" spans="1:4" x14ac:dyDescent="0.3">
      <c r="A39" s="6">
        <v>38</v>
      </c>
      <c r="B39" s="6" t="s">
        <v>572</v>
      </c>
      <c r="D39" t="str">
        <f t="shared" si="0"/>
        <v>('38','2D'),</v>
      </c>
    </row>
    <row r="40" spans="1:4" x14ac:dyDescent="0.3">
      <c r="A40" s="6">
        <v>39</v>
      </c>
      <c r="B40" s="6" t="s">
        <v>572</v>
      </c>
      <c r="D40" t="str">
        <f t="shared" si="0"/>
        <v>('39','2D'),</v>
      </c>
    </row>
    <row r="41" spans="1:4" x14ac:dyDescent="0.3">
      <c r="A41" s="6">
        <v>40</v>
      </c>
      <c r="B41" s="6" t="s">
        <v>573</v>
      </c>
      <c r="D41" t="str">
        <f t="shared" si="0"/>
        <v>('40','2D dan 3D'),</v>
      </c>
    </row>
    <row r="42" spans="1:4" x14ac:dyDescent="0.3">
      <c r="A42" s="6">
        <v>41</v>
      </c>
      <c r="B42" s="6" t="s">
        <v>572</v>
      </c>
      <c r="D42" t="str">
        <f t="shared" si="0"/>
        <v>('41','2D'),</v>
      </c>
    </row>
    <row r="43" spans="1:4" x14ac:dyDescent="0.3">
      <c r="A43" s="6">
        <v>42</v>
      </c>
      <c r="B43" s="6" t="s">
        <v>573</v>
      </c>
      <c r="D43" t="str">
        <f t="shared" si="0"/>
        <v>('42','2D dan 3D'),</v>
      </c>
    </row>
    <row r="44" spans="1:4" x14ac:dyDescent="0.3">
      <c r="A44" s="6">
        <v>43</v>
      </c>
      <c r="B44" s="6" t="s">
        <v>572</v>
      </c>
      <c r="D44" t="str">
        <f t="shared" si="0"/>
        <v>('43','2D'),</v>
      </c>
    </row>
    <row r="45" spans="1:4" x14ac:dyDescent="0.3">
      <c r="A45" s="6">
        <v>44</v>
      </c>
      <c r="B45" s="6" t="s">
        <v>573</v>
      </c>
      <c r="D45" t="str">
        <f t="shared" si="0"/>
        <v>('44','2D dan 3D'),</v>
      </c>
    </row>
    <row r="46" spans="1:4" x14ac:dyDescent="0.3">
      <c r="A46" s="6">
        <v>45</v>
      </c>
      <c r="B46" s="6" t="s">
        <v>573</v>
      </c>
      <c r="D46" t="str">
        <f t="shared" si="0"/>
        <v>('45','2D dan 3D'),</v>
      </c>
    </row>
    <row r="47" spans="1:4" x14ac:dyDescent="0.3">
      <c r="A47" s="6">
        <v>46</v>
      </c>
      <c r="B47" s="6" t="s">
        <v>573</v>
      </c>
      <c r="D47" t="str">
        <f t="shared" si="0"/>
        <v>('46','2D dan 3D'),</v>
      </c>
    </row>
    <row r="48" spans="1:4" x14ac:dyDescent="0.3">
      <c r="A48" s="6">
        <v>47</v>
      </c>
      <c r="B48" s="6" t="s">
        <v>572</v>
      </c>
      <c r="D48" t="str">
        <f t="shared" si="0"/>
        <v>('47','2D'),</v>
      </c>
    </row>
    <row r="49" spans="1:4" x14ac:dyDescent="0.3">
      <c r="A49" s="6">
        <v>48</v>
      </c>
      <c r="B49" s="6" t="s">
        <v>572</v>
      </c>
      <c r="D49" t="str">
        <f t="shared" si="0"/>
        <v>('48','2D'),</v>
      </c>
    </row>
    <row r="50" spans="1:4" x14ac:dyDescent="0.3">
      <c r="A50" s="6">
        <v>49</v>
      </c>
      <c r="B50" s="6" t="s">
        <v>573</v>
      </c>
      <c r="D50" t="str">
        <f t="shared" si="0"/>
        <v>('49','2D dan 3D'),</v>
      </c>
    </row>
    <row r="51" spans="1:4" x14ac:dyDescent="0.3">
      <c r="A51" s="6">
        <v>50</v>
      </c>
      <c r="B51" s="6" t="s">
        <v>573</v>
      </c>
      <c r="D51" t="str">
        <f t="shared" si="0"/>
        <v>('50','2D dan 3D'),</v>
      </c>
    </row>
    <row r="52" spans="1:4" x14ac:dyDescent="0.3">
      <c r="A52" s="6">
        <v>51</v>
      </c>
      <c r="B52" s="6" t="s">
        <v>572</v>
      </c>
      <c r="D52" t="str">
        <f t="shared" si="0"/>
        <v>('51','2D'),</v>
      </c>
    </row>
    <row r="53" spans="1:4" x14ac:dyDescent="0.3">
      <c r="A53" s="6">
        <v>52</v>
      </c>
      <c r="B53" s="6" t="s">
        <v>572</v>
      </c>
      <c r="D53" t="str">
        <f t="shared" si="0"/>
        <v>('52','2D'),</v>
      </c>
    </row>
    <row r="54" spans="1:4" x14ac:dyDescent="0.3">
      <c r="A54" s="6">
        <v>53</v>
      </c>
      <c r="B54" s="6" t="s">
        <v>572</v>
      </c>
      <c r="D54" t="str">
        <f t="shared" si="0"/>
        <v>('53','2D'),</v>
      </c>
    </row>
    <row r="55" spans="1:4" x14ac:dyDescent="0.3">
      <c r="A55" s="6">
        <v>54</v>
      </c>
      <c r="B55" s="6" t="s">
        <v>572</v>
      </c>
      <c r="D55" t="str">
        <f t="shared" si="0"/>
        <v>('54','2D'),</v>
      </c>
    </row>
    <row r="56" spans="1:4" x14ac:dyDescent="0.3">
      <c r="A56" s="6">
        <v>55</v>
      </c>
      <c r="B56" s="6" t="s">
        <v>573</v>
      </c>
      <c r="D56" t="str">
        <f t="shared" si="0"/>
        <v>('55','2D dan 3D'),</v>
      </c>
    </row>
    <row r="57" spans="1:4" x14ac:dyDescent="0.3">
      <c r="A57" s="6">
        <v>56</v>
      </c>
      <c r="B57" s="6" t="s">
        <v>573</v>
      </c>
      <c r="D57" t="str">
        <f t="shared" si="0"/>
        <v>('56','2D dan 3D'),</v>
      </c>
    </row>
    <row r="58" spans="1:4" x14ac:dyDescent="0.3">
      <c r="A58" s="6">
        <v>57</v>
      </c>
      <c r="B58" s="6" t="s">
        <v>573</v>
      </c>
      <c r="D58" t="str">
        <f t="shared" si="0"/>
        <v>('57','2D dan 3D'),</v>
      </c>
    </row>
    <row r="59" spans="1:4" x14ac:dyDescent="0.3">
      <c r="A59" s="6">
        <v>58</v>
      </c>
      <c r="B59" s="6" t="s">
        <v>572</v>
      </c>
      <c r="D59" t="str">
        <f t="shared" si="0"/>
        <v>('58','2D'),</v>
      </c>
    </row>
    <row r="60" spans="1:4" x14ac:dyDescent="0.3">
      <c r="A60" s="6">
        <v>59</v>
      </c>
      <c r="B60" s="6" t="s">
        <v>573</v>
      </c>
      <c r="D60" t="str">
        <f t="shared" si="0"/>
        <v>('59','2D dan 3D'),</v>
      </c>
    </row>
    <row r="61" spans="1:4" x14ac:dyDescent="0.3">
      <c r="A61" s="6">
        <v>60</v>
      </c>
      <c r="B61" s="6" t="s">
        <v>572</v>
      </c>
      <c r="D61" t="str">
        <f t="shared" si="0"/>
        <v>('60','2D'),</v>
      </c>
    </row>
    <row r="62" spans="1:4" x14ac:dyDescent="0.3">
      <c r="A62" s="6">
        <v>61</v>
      </c>
      <c r="B62" s="6" t="s">
        <v>572</v>
      </c>
      <c r="D62" t="str">
        <f t="shared" si="0"/>
        <v>('61','2D'),</v>
      </c>
    </row>
    <row r="63" spans="1:4" x14ac:dyDescent="0.3">
      <c r="A63" s="6">
        <v>62</v>
      </c>
      <c r="B63" s="6" t="s">
        <v>572</v>
      </c>
      <c r="D63" t="str">
        <f t="shared" si="0"/>
        <v>('62','2D'),</v>
      </c>
    </row>
    <row r="64" spans="1:4" x14ac:dyDescent="0.3">
      <c r="A64" s="6">
        <v>63</v>
      </c>
      <c r="B64" s="6" t="s">
        <v>572</v>
      </c>
      <c r="D64" t="str">
        <f t="shared" si="0"/>
        <v>('63','2D'),</v>
      </c>
    </row>
    <row r="65" spans="1:4" x14ac:dyDescent="0.3">
      <c r="A65" s="6">
        <v>64</v>
      </c>
      <c r="B65" s="6" t="s">
        <v>573</v>
      </c>
      <c r="D65" t="str">
        <f t="shared" si="0"/>
        <v>('64','2D dan 3D'),</v>
      </c>
    </row>
    <row r="66" spans="1:4" x14ac:dyDescent="0.3">
      <c r="A66" s="6">
        <v>65</v>
      </c>
      <c r="B66" s="6" t="s">
        <v>573</v>
      </c>
      <c r="D66" t="str">
        <f t="shared" si="0"/>
        <v>('65','2D dan 3D'),</v>
      </c>
    </row>
    <row r="67" spans="1:4" x14ac:dyDescent="0.3">
      <c r="A67" s="6">
        <v>66</v>
      </c>
      <c r="B67" s="6" t="s">
        <v>573</v>
      </c>
      <c r="D67" t="str">
        <f t="shared" ref="D67:D130" si="1">"('"&amp;A67&amp;"','"&amp;B67&amp;"'),"</f>
        <v>('66','2D dan 3D'),</v>
      </c>
    </row>
    <row r="68" spans="1:4" x14ac:dyDescent="0.3">
      <c r="A68" s="6">
        <v>67</v>
      </c>
      <c r="B68" s="6" t="s">
        <v>573</v>
      </c>
      <c r="D68" t="str">
        <f t="shared" si="1"/>
        <v>('67','2D dan 3D'),</v>
      </c>
    </row>
    <row r="69" spans="1:4" x14ac:dyDescent="0.3">
      <c r="A69" s="6">
        <v>68</v>
      </c>
      <c r="B69" s="6" t="s">
        <v>572</v>
      </c>
      <c r="D69" t="str">
        <f t="shared" si="1"/>
        <v>('68','2D'),</v>
      </c>
    </row>
    <row r="70" spans="1:4" x14ac:dyDescent="0.3">
      <c r="A70" s="6">
        <v>69</v>
      </c>
      <c r="B70" s="6" t="s">
        <v>572</v>
      </c>
      <c r="D70" t="str">
        <f t="shared" si="1"/>
        <v>('69','2D'),</v>
      </c>
    </row>
    <row r="71" spans="1:4" x14ac:dyDescent="0.3">
      <c r="A71" s="6">
        <v>70</v>
      </c>
      <c r="B71" s="6" t="s">
        <v>572</v>
      </c>
      <c r="D71" t="str">
        <f t="shared" si="1"/>
        <v>('70','2D'),</v>
      </c>
    </row>
    <row r="72" spans="1:4" x14ac:dyDescent="0.3">
      <c r="A72" s="6">
        <v>71</v>
      </c>
      <c r="B72" s="6" t="s">
        <v>572</v>
      </c>
      <c r="D72" t="str">
        <f t="shared" si="1"/>
        <v>('71','2D'),</v>
      </c>
    </row>
    <row r="73" spans="1:4" x14ac:dyDescent="0.3">
      <c r="A73" s="6">
        <v>72</v>
      </c>
      <c r="B73" s="6" t="s">
        <v>572</v>
      </c>
      <c r="D73" t="str">
        <f t="shared" si="1"/>
        <v>('72','2D'),</v>
      </c>
    </row>
    <row r="74" spans="1:4" x14ac:dyDescent="0.3">
      <c r="A74" s="6">
        <v>73</v>
      </c>
      <c r="B74" s="6" t="s">
        <v>573</v>
      </c>
      <c r="D74" t="str">
        <f t="shared" si="1"/>
        <v>('73','2D dan 3D'),</v>
      </c>
    </row>
    <row r="75" spans="1:4" x14ac:dyDescent="0.3">
      <c r="A75" s="6">
        <v>74</v>
      </c>
      <c r="B75" s="6" t="s">
        <v>573</v>
      </c>
      <c r="D75" t="str">
        <f t="shared" si="1"/>
        <v>('74','2D dan 3D'),</v>
      </c>
    </row>
    <row r="76" spans="1:4" x14ac:dyDescent="0.3">
      <c r="A76" s="6">
        <v>75</v>
      </c>
      <c r="B76" s="6" t="s">
        <v>573</v>
      </c>
      <c r="D76" t="str">
        <f t="shared" si="1"/>
        <v>('75','2D dan 3D'),</v>
      </c>
    </row>
    <row r="77" spans="1:4" x14ac:dyDescent="0.3">
      <c r="A77" s="6">
        <v>76</v>
      </c>
      <c r="B77" s="6" t="s">
        <v>572</v>
      </c>
      <c r="D77" t="str">
        <f t="shared" si="1"/>
        <v>('76','2D'),</v>
      </c>
    </row>
    <row r="78" spans="1:4" x14ac:dyDescent="0.3">
      <c r="A78" s="6">
        <v>77</v>
      </c>
      <c r="B78" s="6" t="s">
        <v>572</v>
      </c>
      <c r="D78" t="str">
        <f t="shared" si="1"/>
        <v>('77','2D'),</v>
      </c>
    </row>
    <row r="79" spans="1:4" x14ac:dyDescent="0.3">
      <c r="A79" s="6">
        <v>78</v>
      </c>
      <c r="B79" s="6" t="s">
        <v>573</v>
      </c>
      <c r="D79" t="str">
        <f t="shared" si="1"/>
        <v>('78','2D dan 3D'),</v>
      </c>
    </row>
    <row r="80" spans="1:4" x14ac:dyDescent="0.3">
      <c r="A80" s="6">
        <v>79</v>
      </c>
      <c r="B80" s="6" t="s">
        <v>573</v>
      </c>
      <c r="D80" t="str">
        <f t="shared" si="1"/>
        <v>('79','2D dan 3D'),</v>
      </c>
    </row>
    <row r="81" spans="1:4" x14ac:dyDescent="0.3">
      <c r="A81" s="6">
        <v>80</v>
      </c>
      <c r="B81" s="6" t="s">
        <v>573</v>
      </c>
      <c r="D81" t="str">
        <f t="shared" si="1"/>
        <v>('80','2D dan 3D'),</v>
      </c>
    </row>
    <row r="82" spans="1:4" x14ac:dyDescent="0.3">
      <c r="A82" s="6">
        <v>81</v>
      </c>
      <c r="B82" s="6" t="s">
        <v>572</v>
      </c>
      <c r="D82" t="str">
        <f t="shared" si="1"/>
        <v>('81','2D'),</v>
      </c>
    </row>
    <row r="83" spans="1:4" x14ac:dyDescent="0.3">
      <c r="A83" s="6">
        <v>82</v>
      </c>
      <c r="B83" s="6" t="s">
        <v>573</v>
      </c>
      <c r="D83" t="str">
        <f t="shared" si="1"/>
        <v>('82','2D dan 3D'),</v>
      </c>
    </row>
    <row r="84" spans="1:4" x14ac:dyDescent="0.3">
      <c r="A84" s="6">
        <v>83</v>
      </c>
      <c r="B84" s="6" t="s">
        <v>573</v>
      </c>
      <c r="D84" t="str">
        <f t="shared" si="1"/>
        <v>('83','2D dan 3D'),</v>
      </c>
    </row>
    <row r="85" spans="1:4" x14ac:dyDescent="0.3">
      <c r="A85" s="6">
        <v>84</v>
      </c>
      <c r="B85" s="6" t="s">
        <v>573</v>
      </c>
      <c r="D85" t="str">
        <f t="shared" si="1"/>
        <v>('84','2D dan 3D'),</v>
      </c>
    </row>
    <row r="86" spans="1:4" x14ac:dyDescent="0.3">
      <c r="A86" s="6">
        <v>85</v>
      </c>
      <c r="B86" s="6" t="s">
        <v>573</v>
      </c>
      <c r="D86" t="str">
        <f t="shared" si="1"/>
        <v>('85','2D dan 3D'),</v>
      </c>
    </row>
    <row r="87" spans="1:4" x14ac:dyDescent="0.3">
      <c r="A87" s="6">
        <v>86</v>
      </c>
      <c r="B87" s="6" t="s">
        <v>572</v>
      </c>
      <c r="D87" t="str">
        <f t="shared" si="1"/>
        <v>('86','2D'),</v>
      </c>
    </row>
    <row r="88" spans="1:4" x14ac:dyDescent="0.3">
      <c r="A88" s="6">
        <v>87</v>
      </c>
      <c r="B88" s="6" t="s">
        <v>572</v>
      </c>
      <c r="D88" t="str">
        <f t="shared" si="1"/>
        <v>('87','2D'),</v>
      </c>
    </row>
    <row r="89" spans="1:4" x14ac:dyDescent="0.3">
      <c r="A89" s="6">
        <v>88</v>
      </c>
      <c r="B89" s="6" t="s">
        <v>573</v>
      </c>
      <c r="D89" t="str">
        <f t="shared" si="1"/>
        <v>('88','2D dan 3D'),</v>
      </c>
    </row>
    <row r="90" spans="1:4" x14ac:dyDescent="0.3">
      <c r="A90" s="6">
        <v>89</v>
      </c>
      <c r="B90" s="6" t="s">
        <v>572</v>
      </c>
      <c r="D90" t="str">
        <f t="shared" si="1"/>
        <v>('89','2D'),</v>
      </c>
    </row>
    <row r="91" spans="1:4" x14ac:dyDescent="0.3">
      <c r="A91" s="6">
        <v>90</v>
      </c>
      <c r="B91" s="6" t="s">
        <v>573</v>
      </c>
      <c r="D91" t="str">
        <f t="shared" si="1"/>
        <v>('90','2D dan 3D'),</v>
      </c>
    </row>
    <row r="92" spans="1:4" x14ac:dyDescent="0.3">
      <c r="A92" s="6">
        <v>91</v>
      </c>
      <c r="B92" s="6" t="s">
        <v>573</v>
      </c>
      <c r="D92" t="str">
        <f t="shared" si="1"/>
        <v>('91','2D dan 3D'),</v>
      </c>
    </row>
    <row r="93" spans="1:4" x14ac:dyDescent="0.3">
      <c r="A93" s="6">
        <v>92</v>
      </c>
      <c r="B93" s="6" t="s">
        <v>572</v>
      </c>
      <c r="D93" t="str">
        <f t="shared" si="1"/>
        <v>('92','2D'),</v>
      </c>
    </row>
    <row r="94" spans="1:4" x14ac:dyDescent="0.3">
      <c r="A94" s="6">
        <v>93</v>
      </c>
      <c r="B94" s="6" t="s">
        <v>573</v>
      </c>
      <c r="D94" t="str">
        <f t="shared" si="1"/>
        <v>('93','2D dan 3D'),</v>
      </c>
    </row>
    <row r="95" spans="1:4" x14ac:dyDescent="0.3">
      <c r="A95" s="6">
        <v>94</v>
      </c>
      <c r="B95" s="6" t="s">
        <v>573</v>
      </c>
      <c r="D95" t="str">
        <f t="shared" si="1"/>
        <v>('94','2D dan 3D'),</v>
      </c>
    </row>
    <row r="96" spans="1:4" x14ac:dyDescent="0.3">
      <c r="A96" s="6">
        <v>95</v>
      </c>
      <c r="B96" s="6" t="s">
        <v>573</v>
      </c>
      <c r="D96" t="str">
        <f t="shared" si="1"/>
        <v>('95','2D dan 3D'),</v>
      </c>
    </row>
    <row r="97" spans="1:4" x14ac:dyDescent="0.3">
      <c r="A97" s="6">
        <v>96</v>
      </c>
      <c r="B97" s="6" t="s">
        <v>573</v>
      </c>
      <c r="D97" t="str">
        <f t="shared" si="1"/>
        <v>('96','2D dan 3D'),</v>
      </c>
    </row>
    <row r="98" spans="1:4" x14ac:dyDescent="0.3">
      <c r="A98" s="6">
        <v>97</v>
      </c>
      <c r="B98" s="6" t="s">
        <v>573</v>
      </c>
      <c r="D98" t="str">
        <f t="shared" si="1"/>
        <v>('97','2D dan 3D'),</v>
      </c>
    </row>
    <row r="99" spans="1:4" x14ac:dyDescent="0.3">
      <c r="A99" s="6">
        <v>98</v>
      </c>
      <c r="B99" s="6" t="s">
        <v>572</v>
      </c>
      <c r="D99" t="str">
        <f t="shared" si="1"/>
        <v>('98','2D'),</v>
      </c>
    </row>
    <row r="100" spans="1:4" x14ac:dyDescent="0.3">
      <c r="A100" s="6">
        <v>99</v>
      </c>
      <c r="B100" s="6" t="s">
        <v>573</v>
      </c>
      <c r="D100" t="str">
        <f t="shared" si="1"/>
        <v>('99','2D dan 3D'),</v>
      </c>
    </row>
    <row r="101" spans="1:4" x14ac:dyDescent="0.3">
      <c r="A101" s="6">
        <v>100</v>
      </c>
      <c r="B101" s="6" t="s">
        <v>572</v>
      </c>
      <c r="D101" t="str">
        <f t="shared" si="1"/>
        <v>('100','2D'),</v>
      </c>
    </row>
    <row r="102" spans="1:4" x14ac:dyDescent="0.3">
      <c r="A102" s="6">
        <v>101</v>
      </c>
      <c r="B102" s="6" t="s">
        <v>572</v>
      </c>
      <c r="D102" t="str">
        <f t="shared" si="1"/>
        <v>('101','2D'),</v>
      </c>
    </row>
    <row r="103" spans="1:4" x14ac:dyDescent="0.3">
      <c r="A103" s="6">
        <v>102</v>
      </c>
      <c r="B103" s="6" t="s">
        <v>572</v>
      </c>
      <c r="D103" t="str">
        <f t="shared" si="1"/>
        <v>('102','2D'),</v>
      </c>
    </row>
    <row r="104" spans="1:4" x14ac:dyDescent="0.3">
      <c r="A104" s="6">
        <v>103</v>
      </c>
      <c r="B104" s="6" t="s">
        <v>572</v>
      </c>
      <c r="D104" t="str">
        <f t="shared" si="1"/>
        <v>('103','2D'),</v>
      </c>
    </row>
    <row r="105" spans="1:4" x14ac:dyDescent="0.3">
      <c r="A105" s="6">
        <v>104</v>
      </c>
      <c r="B105" s="6" t="s">
        <v>573</v>
      </c>
      <c r="D105" t="str">
        <f t="shared" si="1"/>
        <v>('104','2D dan 3D'),</v>
      </c>
    </row>
    <row r="106" spans="1:4" x14ac:dyDescent="0.3">
      <c r="A106" s="6">
        <v>105</v>
      </c>
      <c r="B106" s="6" t="s">
        <v>573</v>
      </c>
      <c r="D106" t="str">
        <f t="shared" si="1"/>
        <v>('105','2D dan 3D'),</v>
      </c>
    </row>
    <row r="107" spans="1:4" x14ac:dyDescent="0.3">
      <c r="A107" s="6">
        <v>106</v>
      </c>
      <c r="B107" s="6" t="s">
        <v>573</v>
      </c>
      <c r="D107" t="str">
        <f t="shared" si="1"/>
        <v>('106','2D dan 3D'),</v>
      </c>
    </row>
    <row r="108" spans="1:4" x14ac:dyDescent="0.3">
      <c r="A108" s="6">
        <v>107</v>
      </c>
      <c r="B108" s="6" t="s">
        <v>573</v>
      </c>
      <c r="D108" t="str">
        <f t="shared" si="1"/>
        <v>('107','2D dan 3D'),</v>
      </c>
    </row>
    <row r="109" spans="1:4" x14ac:dyDescent="0.3">
      <c r="A109" s="6">
        <v>108</v>
      </c>
      <c r="B109" s="6" t="s">
        <v>572</v>
      </c>
      <c r="D109" t="str">
        <f t="shared" si="1"/>
        <v>('108','2D'),</v>
      </c>
    </row>
    <row r="110" spans="1:4" x14ac:dyDescent="0.3">
      <c r="A110" s="6">
        <v>109</v>
      </c>
      <c r="B110" s="6" t="s">
        <v>572</v>
      </c>
      <c r="D110" t="str">
        <f t="shared" si="1"/>
        <v>('109','2D'),</v>
      </c>
    </row>
    <row r="111" spans="1:4" x14ac:dyDescent="0.3">
      <c r="A111" s="6">
        <v>110</v>
      </c>
      <c r="B111" s="6" t="s">
        <v>573</v>
      </c>
      <c r="D111" t="str">
        <f t="shared" si="1"/>
        <v>('110','2D dan 3D'),</v>
      </c>
    </row>
    <row r="112" spans="1:4" x14ac:dyDescent="0.3">
      <c r="A112" s="6">
        <v>111</v>
      </c>
      <c r="B112" s="6" t="s">
        <v>573</v>
      </c>
      <c r="D112" t="str">
        <f t="shared" si="1"/>
        <v>('111','2D dan 3D'),</v>
      </c>
    </row>
    <row r="113" spans="1:4" x14ac:dyDescent="0.3">
      <c r="A113" s="6">
        <v>112</v>
      </c>
      <c r="B113" s="6" t="s">
        <v>573</v>
      </c>
      <c r="D113" t="str">
        <f t="shared" si="1"/>
        <v>('112','2D dan 3D'),</v>
      </c>
    </row>
    <row r="114" spans="1:4" x14ac:dyDescent="0.3">
      <c r="A114" s="6">
        <v>113</v>
      </c>
      <c r="B114" s="6" t="s">
        <v>573</v>
      </c>
      <c r="D114" t="str">
        <f t="shared" si="1"/>
        <v>('113','2D dan 3D'),</v>
      </c>
    </row>
    <row r="115" spans="1:4" x14ac:dyDescent="0.3">
      <c r="A115" s="6">
        <v>114</v>
      </c>
      <c r="B115" s="6" t="s">
        <v>572</v>
      </c>
      <c r="D115" t="str">
        <f t="shared" si="1"/>
        <v>('114','2D'),</v>
      </c>
    </row>
    <row r="116" spans="1:4" x14ac:dyDescent="0.3">
      <c r="A116" s="6">
        <v>115</v>
      </c>
      <c r="B116" s="6" t="s">
        <v>573</v>
      </c>
      <c r="D116" t="str">
        <f t="shared" si="1"/>
        <v>('115','2D dan 3D'),</v>
      </c>
    </row>
    <row r="117" spans="1:4" x14ac:dyDescent="0.3">
      <c r="A117" s="6">
        <v>116</v>
      </c>
      <c r="B117" s="6" t="s">
        <v>573</v>
      </c>
      <c r="D117" t="str">
        <f t="shared" si="1"/>
        <v>('116','2D dan 3D'),</v>
      </c>
    </row>
    <row r="118" spans="1:4" x14ac:dyDescent="0.3">
      <c r="A118" s="6">
        <v>117</v>
      </c>
      <c r="B118" s="6" t="s">
        <v>573</v>
      </c>
      <c r="D118" t="str">
        <f t="shared" si="1"/>
        <v>('117','2D dan 3D'),</v>
      </c>
    </row>
    <row r="119" spans="1:4" x14ac:dyDescent="0.3">
      <c r="A119" s="6">
        <v>118</v>
      </c>
      <c r="B119" s="6" t="s">
        <v>572</v>
      </c>
      <c r="D119" t="str">
        <f t="shared" si="1"/>
        <v>('118','2D'),</v>
      </c>
    </row>
    <row r="120" spans="1:4" x14ac:dyDescent="0.3">
      <c r="A120" s="6">
        <v>119</v>
      </c>
      <c r="B120" s="6" t="s">
        <v>573</v>
      </c>
      <c r="D120" t="str">
        <f t="shared" si="1"/>
        <v>('119','2D dan 3D'),</v>
      </c>
    </row>
    <row r="121" spans="1:4" x14ac:dyDescent="0.3">
      <c r="A121" s="6">
        <v>120</v>
      </c>
      <c r="B121" s="6" t="s">
        <v>573</v>
      </c>
      <c r="D121" t="str">
        <f t="shared" si="1"/>
        <v>('120','2D dan 3D'),</v>
      </c>
    </row>
    <row r="122" spans="1:4" x14ac:dyDescent="0.3">
      <c r="A122" s="6">
        <v>121</v>
      </c>
      <c r="B122" s="6" t="s">
        <v>572</v>
      </c>
      <c r="D122" t="str">
        <f t="shared" si="1"/>
        <v>('121','2D'),</v>
      </c>
    </row>
    <row r="123" spans="1:4" x14ac:dyDescent="0.3">
      <c r="A123" s="6">
        <v>122</v>
      </c>
      <c r="B123" s="6" t="s">
        <v>573</v>
      </c>
      <c r="D123" t="str">
        <f t="shared" si="1"/>
        <v>('122','2D dan 3D'),</v>
      </c>
    </row>
    <row r="124" spans="1:4" x14ac:dyDescent="0.3">
      <c r="A124" s="6">
        <v>123</v>
      </c>
      <c r="B124" s="6" t="s">
        <v>572</v>
      </c>
      <c r="D124" t="str">
        <f t="shared" si="1"/>
        <v>('123','2D'),</v>
      </c>
    </row>
    <row r="125" spans="1:4" x14ac:dyDescent="0.3">
      <c r="A125" s="6">
        <v>124</v>
      </c>
      <c r="B125" s="6" t="s">
        <v>572</v>
      </c>
      <c r="D125" t="str">
        <f t="shared" si="1"/>
        <v>('124','2D'),</v>
      </c>
    </row>
    <row r="126" spans="1:4" x14ac:dyDescent="0.3">
      <c r="A126" s="6">
        <v>125</v>
      </c>
      <c r="B126" s="6" t="s">
        <v>573</v>
      </c>
      <c r="D126" t="str">
        <f t="shared" si="1"/>
        <v>('125','2D dan 3D'),</v>
      </c>
    </row>
    <row r="127" spans="1:4" x14ac:dyDescent="0.3">
      <c r="A127" s="6">
        <v>126</v>
      </c>
      <c r="B127" s="6" t="s">
        <v>572</v>
      </c>
      <c r="D127" t="str">
        <f t="shared" si="1"/>
        <v>('126','2D'),</v>
      </c>
    </row>
    <row r="128" spans="1:4" x14ac:dyDescent="0.3">
      <c r="A128" s="6">
        <v>127</v>
      </c>
      <c r="B128" s="6" t="s">
        <v>572</v>
      </c>
      <c r="D128" t="str">
        <f t="shared" si="1"/>
        <v>('127','2D'),</v>
      </c>
    </row>
    <row r="129" spans="1:4" x14ac:dyDescent="0.3">
      <c r="A129" s="6">
        <v>128</v>
      </c>
      <c r="B129" s="6" t="s">
        <v>572</v>
      </c>
      <c r="D129" t="str">
        <f t="shared" si="1"/>
        <v>('128','2D'),</v>
      </c>
    </row>
    <row r="130" spans="1:4" x14ac:dyDescent="0.3">
      <c r="A130" s="6">
        <v>129</v>
      </c>
      <c r="B130" s="6" t="s">
        <v>572</v>
      </c>
      <c r="D130" t="str">
        <f t="shared" si="1"/>
        <v>('129','2D'),</v>
      </c>
    </row>
    <row r="131" spans="1:4" x14ac:dyDescent="0.3">
      <c r="A131" s="6">
        <v>130</v>
      </c>
      <c r="B131" s="6" t="s">
        <v>573</v>
      </c>
      <c r="D131" t="str">
        <f t="shared" ref="D131:D151" si="2">"('"&amp;A131&amp;"','"&amp;B131&amp;"'),"</f>
        <v>('130','2D dan 3D'),</v>
      </c>
    </row>
    <row r="132" spans="1:4" x14ac:dyDescent="0.3">
      <c r="A132" s="6">
        <v>131</v>
      </c>
      <c r="B132" s="6" t="s">
        <v>572</v>
      </c>
      <c r="D132" t="str">
        <f t="shared" si="2"/>
        <v>('131','2D'),</v>
      </c>
    </row>
    <row r="133" spans="1:4" x14ac:dyDescent="0.3">
      <c r="A133" s="6">
        <v>132</v>
      </c>
      <c r="B133" s="6" t="s">
        <v>572</v>
      </c>
      <c r="D133" t="str">
        <f t="shared" si="2"/>
        <v>('132','2D'),</v>
      </c>
    </row>
    <row r="134" spans="1:4" x14ac:dyDescent="0.3">
      <c r="A134" s="6">
        <v>133</v>
      </c>
      <c r="B134" s="6" t="s">
        <v>572</v>
      </c>
      <c r="D134" t="str">
        <f t="shared" si="2"/>
        <v>('133','2D'),</v>
      </c>
    </row>
    <row r="135" spans="1:4" x14ac:dyDescent="0.3">
      <c r="A135" s="6">
        <v>134</v>
      </c>
      <c r="B135" s="6" t="s">
        <v>572</v>
      </c>
      <c r="D135" t="str">
        <f t="shared" si="2"/>
        <v>('134','2D'),</v>
      </c>
    </row>
    <row r="136" spans="1:4" x14ac:dyDescent="0.3">
      <c r="A136" s="6">
        <v>135</v>
      </c>
      <c r="B136" s="6" t="s">
        <v>573</v>
      </c>
      <c r="D136" t="str">
        <f t="shared" si="2"/>
        <v>('135','2D dan 3D'),</v>
      </c>
    </row>
    <row r="137" spans="1:4" x14ac:dyDescent="0.3">
      <c r="A137" s="6">
        <v>136</v>
      </c>
      <c r="B137" s="6" t="s">
        <v>573</v>
      </c>
      <c r="D137" t="str">
        <f t="shared" si="2"/>
        <v>('136','2D dan 3D'),</v>
      </c>
    </row>
    <row r="138" spans="1:4" x14ac:dyDescent="0.3">
      <c r="A138" s="6">
        <v>137</v>
      </c>
      <c r="B138" s="6" t="s">
        <v>573</v>
      </c>
      <c r="D138" t="str">
        <f t="shared" si="2"/>
        <v>('137','2D dan 3D'),</v>
      </c>
    </row>
    <row r="139" spans="1:4" x14ac:dyDescent="0.3">
      <c r="A139" s="6">
        <v>138</v>
      </c>
      <c r="B139" s="6" t="s">
        <v>573</v>
      </c>
      <c r="D139" t="str">
        <f t="shared" si="2"/>
        <v>('138','2D dan 3D'),</v>
      </c>
    </row>
    <row r="140" spans="1:4" x14ac:dyDescent="0.3">
      <c r="A140" s="6">
        <v>139</v>
      </c>
      <c r="B140" s="6" t="s">
        <v>572</v>
      </c>
      <c r="D140" t="str">
        <f t="shared" si="2"/>
        <v>('139','2D'),</v>
      </c>
    </row>
    <row r="141" spans="1:4" x14ac:dyDescent="0.3">
      <c r="A141" s="6">
        <v>140</v>
      </c>
      <c r="B141" s="6" t="s">
        <v>572</v>
      </c>
      <c r="D141" t="str">
        <f t="shared" si="2"/>
        <v>('140','2D'),</v>
      </c>
    </row>
    <row r="142" spans="1:4" x14ac:dyDescent="0.3">
      <c r="A142" s="6">
        <v>141</v>
      </c>
      <c r="B142" s="6" t="s">
        <v>572</v>
      </c>
      <c r="D142" t="str">
        <f t="shared" si="2"/>
        <v>('141','2D'),</v>
      </c>
    </row>
    <row r="143" spans="1:4" x14ac:dyDescent="0.3">
      <c r="A143" s="6">
        <v>142</v>
      </c>
      <c r="B143" s="6" t="s">
        <v>572</v>
      </c>
      <c r="D143" t="str">
        <f t="shared" si="2"/>
        <v>('142','2D'),</v>
      </c>
    </row>
    <row r="144" spans="1:4" x14ac:dyDescent="0.3">
      <c r="A144" s="6">
        <v>143</v>
      </c>
      <c r="B144" s="6" t="s">
        <v>572</v>
      </c>
      <c r="D144" t="str">
        <f t="shared" si="2"/>
        <v>('143','2D'),</v>
      </c>
    </row>
    <row r="145" spans="1:4" x14ac:dyDescent="0.3">
      <c r="A145" s="6">
        <v>144</v>
      </c>
      <c r="B145" s="6" t="s">
        <v>572</v>
      </c>
      <c r="D145" t="str">
        <f t="shared" si="2"/>
        <v>('144','2D'),</v>
      </c>
    </row>
    <row r="146" spans="1:4" x14ac:dyDescent="0.3">
      <c r="A146" s="6">
        <v>145</v>
      </c>
      <c r="B146" s="6" t="s">
        <v>573</v>
      </c>
      <c r="D146" t="str">
        <f t="shared" si="2"/>
        <v>('145','2D dan 3D'),</v>
      </c>
    </row>
    <row r="147" spans="1:4" x14ac:dyDescent="0.3">
      <c r="A147" s="6">
        <v>146</v>
      </c>
      <c r="B147" s="6" t="s">
        <v>573</v>
      </c>
      <c r="D147" t="str">
        <f t="shared" si="2"/>
        <v>('146','2D dan 3D'),</v>
      </c>
    </row>
    <row r="148" spans="1:4" x14ac:dyDescent="0.3">
      <c r="A148" s="6">
        <v>147</v>
      </c>
      <c r="B148" s="6" t="s">
        <v>573</v>
      </c>
      <c r="D148" t="str">
        <f t="shared" si="2"/>
        <v>('147','2D dan 3D'),</v>
      </c>
    </row>
    <row r="149" spans="1:4" x14ac:dyDescent="0.3">
      <c r="A149" s="6">
        <v>148</v>
      </c>
      <c r="B149" s="6" t="s">
        <v>572</v>
      </c>
      <c r="D149" t="str">
        <f t="shared" si="2"/>
        <v>('148','2D'),</v>
      </c>
    </row>
    <row r="150" spans="1:4" x14ac:dyDescent="0.3">
      <c r="A150" s="6">
        <v>149</v>
      </c>
      <c r="B150" s="6" t="s">
        <v>572</v>
      </c>
      <c r="D150" t="str">
        <f t="shared" si="2"/>
        <v>('149','2D'),</v>
      </c>
    </row>
    <row r="151" spans="1:4" x14ac:dyDescent="0.3">
      <c r="A151" s="6">
        <v>150</v>
      </c>
      <c r="B151" s="6" t="s">
        <v>573</v>
      </c>
      <c r="D151" t="str">
        <f t="shared" si="2"/>
        <v>('150','2D dan 3D'),</v>
      </c>
    </row>
    <row r="152" spans="1:4" x14ac:dyDescent="0.3">
      <c r="A152" s="6"/>
      <c r="B152" s="6"/>
    </row>
    <row r="153" spans="1:4" x14ac:dyDescent="0.3">
      <c r="A153" s="6"/>
      <c r="B153" s="6"/>
    </row>
    <row r="154" spans="1:4" x14ac:dyDescent="0.3">
      <c r="A154" s="6"/>
      <c r="B154" s="6"/>
    </row>
    <row r="155" spans="1:4" x14ac:dyDescent="0.3">
      <c r="A155" s="6"/>
      <c r="B155" s="6"/>
    </row>
    <row r="156" spans="1:4" x14ac:dyDescent="0.3">
      <c r="A156" s="6"/>
      <c r="B156" s="6"/>
    </row>
    <row r="157" spans="1:4" x14ac:dyDescent="0.3">
      <c r="A157" s="6"/>
      <c r="B157" s="6"/>
    </row>
    <row r="158" spans="1:4" x14ac:dyDescent="0.3">
      <c r="A158" s="6"/>
      <c r="B158" s="6"/>
    </row>
    <row r="159" spans="1:4" x14ac:dyDescent="0.3">
      <c r="A159" s="6"/>
      <c r="B159" s="6"/>
    </row>
    <row r="160" spans="1:4" x14ac:dyDescent="0.3">
      <c r="A160" s="6"/>
      <c r="B160" s="6"/>
    </row>
    <row r="161" spans="1:2" x14ac:dyDescent="0.3">
      <c r="A161" s="6"/>
      <c r="B161" s="6"/>
    </row>
    <row r="162" spans="1:2" x14ac:dyDescent="0.3">
      <c r="A162" s="6"/>
      <c r="B162" s="6"/>
    </row>
    <row r="163" spans="1:2" x14ac:dyDescent="0.3">
      <c r="A163" s="6"/>
      <c r="B163" s="6"/>
    </row>
    <row r="164" spans="1:2" x14ac:dyDescent="0.3">
      <c r="A164" s="6"/>
      <c r="B164" s="6"/>
    </row>
    <row r="165" spans="1:2" x14ac:dyDescent="0.3">
      <c r="A165" s="6"/>
      <c r="B165" s="6"/>
    </row>
    <row r="166" spans="1:2" x14ac:dyDescent="0.3">
      <c r="A166" s="6"/>
      <c r="B166" s="6"/>
    </row>
    <row r="167" spans="1:2" x14ac:dyDescent="0.3">
      <c r="A167" s="6"/>
      <c r="B167" s="6"/>
    </row>
    <row r="168" spans="1:2" x14ac:dyDescent="0.3">
      <c r="A168" s="6"/>
      <c r="B168" s="6"/>
    </row>
    <row r="169" spans="1:2" x14ac:dyDescent="0.3">
      <c r="A169" s="6"/>
      <c r="B169" s="6"/>
    </row>
    <row r="170" spans="1:2" x14ac:dyDescent="0.3">
      <c r="A170" s="6"/>
      <c r="B170" s="6"/>
    </row>
    <row r="171" spans="1:2" x14ac:dyDescent="0.3">
      <c r="A171" s="6"/>
      <c r="B171" s="6"/>
    </row>
    <row r="172" spans="1:2" x14ac:dyDescent="0.3">
      <c r="A172" s="6"/>
      <c r="B172" s="6"/>
    </row>
    <row r="173" spans="1:2" x14ac:dyDescent="0.3">
      <c r="A173" s="6"/>
      <c r="B173" s="6"/>
    </row>
    <row r="174" spans="1:2" x14ac:dyDescent="0.3">
      <c r="A174" s="6"/>
      <c r="B174" s="6"/>
    </row>
    <row r="175" spans="1:2" x14ac:dyDescent="0.3">
      <c r="A175" s="6"/>
      <c r="B175" s="6"/>
    </row>
    <row r="176" spans="1:2" x14ac:dyDescent="0.3">
      <c r="A176" s="6"/>
      <c r="B176" s="6"/>
    </row>
    <row r="177" spans="1:2" x14ac:dyDescent="0.3">
      <c r="A177" s="6"/>
      <c r="B177" s="6"/>
    </row>
    <row r="178" spans="1:2" x14ac:dyDescent="0.3">
      <c r="A178" s="6"/>
      <c r="B178" s="6"/>
    </row>
    <row r="179" spans="1:2" x14ac:dyDescent="0.3">
      <c r="A179" s="6"/>
      <c r="B179" s="6"/>
    </row>
    <row r="180" spans="1:2" x14ac:dyDescent="0.3">
      <c r="A180" s="6"/>
      <c r="B180" s="6"/>
    </row>
    <row r="181" spans="1:2" x14ac:dyDescent="0.3">
      <c r="A181" s="6"/>
      <c r="B181" s="6"/>
    </row>
    <row r="182" spans="1:2" x14ac:dyDescent="0.3">
      <c r="A182" s="6"/>
      <c r="B182" s="6"/>
    </row>
    <row r="183" spans="1:2" x14ac:dyDescent="0.3">
      <c r="A183" s="6"/>
      <c r="B183" s="6"/>
    </row>
    <row r="184" spans="1:2" x14ac:dyDescent="0.3">
      <c r="A184" s="6"/>
      <c r="B184" s="6"/>
    </row>
    <row r="185" spans="1:2" x14ac:dyDescent="0.3">
      <c r="A185" s="6"/>
      <c r="B185" s="6"/>
    </row>
    <row r="186" spans="1:2" x14ac:dyDescent="0.3">
      <c r="A186" s="6"/>
      <c r="B186" s="6"/>
    </row>
    <row r="187" spans="1:2" x14ac:dyDescent="0.3">
      <c r="A187" s="6"/>
      <c r="B187" s="6"/>
    </row>
    <row r="188" spans="1:2" x14ac:dyDescent="0.3">
      <c r="A188" s="6"/>
      <c r="B188" s="6"/>
    </row>
    <row r="189" spans="1:2" x14ac:dyDescent="0.3">
      <c r="A189" s="6"/>
      <c r="B189" s="6"/>
    </row>
    <row r="190" spans="1:2" x14ac:dyDescent="0.3">
      <c r="A190" s="6"/>
      <c r="B190" s="6"/>
    </row>
    <row r="191" spans="1:2" x14ac:dyDescent="0.3">
      <c r="A191" s="6"/>
      <c r="B191" s="6"/>
    </row>
    <row r="192" spans="1:2" x14ac:dyDescent="0.3">
      <c r="A192" s="6"/>
      <c r="B192" s="6"/>
    </row>
    <row r="193" spans="1:2" x14ac:dyDescent="0.3">
      <c r="A193" s="6"/>
      <c r="B193" s="6"/>
    </row>
    <row r="194" spans="1:2" x14ac:dyDescent="0.3">
      <c r="A194" s="6"/>
      <c r="B194" s="6"/>
    </row>
    <row r="195" spans="1:2" x14ac:dyDescent="0.3">
      <c r="A195" s="6"/>
      <c r="B195" s="6"/>
    </row>
    <row r="196" spans="1:2" x14ac:dyDescent="0.3">
      <c r="A196" s="6"/>
      <c r="B196" s="6"/>
    </row>
    <row r="197" spans="1:2" x14ac:dyDescent="0.3">
      <c r="A197" s="6"/>
      <c r="B197" s="6"/>
    </row>
    <row r="198" spans="1:2" x14ac:dyDescent="0.3">
      <c r="A198" s="6"/>
      <c r="B198" s="6"/>
    </row>
    <row r="199" spans="1:2" x14ac:dyDescent="0.3">
      <c r="A199" s="6"/>
      <c r="B199" s="6"/>
    </row>
    <row r="200" spans="1:2" x14ac:dyDescent="0.3">
      <c r="A200" s="6"/>
      <c r="B200" s="6"/>
    </row>
    <row r="201" spans="1:2" x14ac:dyDescent="0.3">
      <c r="A201" s="6"/>
      <c r="B201" s="6"/>
    </row>
    <row r="202" spans="1:2" x14ac:dyDescent="0.3">
      <c r="A202" s="6"/>
      <c r="B202" s="6"/>
    </row>
    <row r="203" spans="1:2" x14ac:dyDescent="0.3">
      <c r="A203" s="6"/>
      <c r="B203" s="6"/>
    </row>
    <row r="204" spans="1:2" x14ac:dyDescent="0.3">
      <c r="A204" s="6"/>
      <c r="B204" s="6"/>
    </row>
    <row r="205" spans="1:2" x14ac:dyDescent="0.3">
      <c r="A205" s="6"/>
      <c r="B205" s="6"/>
    </row>
    <row r="206" spans="1:2" x14ac:dyDescent="0.3">
      <c r="A206" s="6"/>
      <c r="B206" s="6"/>
    </row>
    <row r="207" spans="1:2" x14ac:dyDescent="0.3">
      <c r="A207" s="6"/>
      <c r="B207" s="6"/>
    </row>
    <row r="208" spans="1:2" x14ac:dyDescent="0.3">
      <c r="A208" s="6"/>
      <c r="B208" s="6"/>
    </row>
    <row r="209" spans="1:2" x14ac:dyDescent="0.3">
      <c r="A209" s="6"/>
      <c r="B209" s="6"/>
    </row>
    <row r="210" spans="1:2" x14ac:dyDescent="0.3">
      <c r="A210" s="6"/>
      <c r="B210" s="6"/>
    </row>
    <row r="211" spans="1:2" x14ac:dyDescent="0.3">
      <c r="A211" s="6"/>
      <c r="B211" s="6"/>
    </row>
    <row r="212" spans="1:2" x14ac:dyDescent="0.3">
      <c r="A212" s="6"/>
      <c r="B212" s="6"/>
    </row>
    <row r="213" spans="1:2" x14ac:dyDescent="0.3">
      <c r="A213" s="6"/>
      <c r="B213" s="6"/>
    </row>
    <row r="214" spans="1:2" x14ac:dyDescent="0.3">
      <c r="A214" s="6"/>
      <c r="B214" s="6"/>
    </row>
    <row r="215" spans="1:2" x14ac:dyDescent="0.3">
      <c r="A215" s="6"/>
      <c r="B215" s="6"/>
    </row>
    <row r="216" spans="1:2" x14ac:dyDescent="0.3">
      <c r="A216" s="6"/>
      <c r="B216" s="6"/>
    </row>
    <row r="217" spans="1:2" x14ac:dyDescent="0.3">
      <c r="A217" s="6"/>
      <c r="B217" s="6"/>
    </row>
    <row r="218" spans="1:2" x14ac:dyDescent="0.3">
      <c r="A218" s="6"/>
      <c r="B218" s="6"/>
    </row>
    <row r="219" spans="1:2" x14ac:dyDescent="0.3">
      <c r="A219" s="6"/>
      <c r="B219" s="6"/>
    </row>
    <row r="220" spans="1:2" x14ac:dyDescent="0.3">
      <c r="A220" s="6"/>
      <c r="B220" s="6"/>
    </row>
    <row r="221" spans="1:2" x14ac:dyDescent="0.3">
      <c r="A221" s="6"/>
      <c r="B221" s="6"/>
    </row>
    <row r="222" spans="1:2" x14ac:dyDescent="0.3">
      <c r="A222" s="6"/>
      <c r="B222" s="6"/>
    </row>
    <row r="223" spans="1:2" x14ac:dyDescent="0.3">
      <c r="A223" s="6"/>
      <c r="B223" s="6"/>
    </row>
    <row r="224" spans="1:2" x14ac:dyDescent="0.3">
      <c r="A224" s="6"/>
      <c r="B224" s="6"/>
    </row>
    <row r="225" spans="1:2" x14ac:dyDescent="0.3">
      <c r="A225" s="6"/>
      <c r="B225" s="6"/>
    </row>
    <row r="226" spans="1:2" x14ac:dyDescent="0.3">
      <c r="A226" s="6"/>
      <c r="B226" s="6"/>
    </row>
    <row r="227" spans="1:2" x14ac:dyDescent="0.3">
      <c r="A227" s="6"/>
      <c r="B227" s="6"/>
    </row>
    <row r="228" spans="1:2" x14ac:dyDescent="0.3">
      <c r="A228" s="6"/>
      <c r="B228" s="6"/>
    </row>
    <row r="229" spans="1:2" x14ac:dyDescent="0.3">
      <c r="A229" s="6"/>
      <c r="B229" s="6"/>
    </row>
    <row r="230" spans="1:2" x14ac:dyDescent="0.3">
      <c r="A230" s="6"/>
      <c r="B230" s="6"/>
    </row>
    <row r="231" spans="1:2" x14ac:dyDescent="0.3">
      <c r="A231" s="6"/>
      <c r="B231" s="6"/>
    </row>
    <row r="232" spans="1:2" x14ac:dyDescent="0.3">
      <c r="A232" s="6"/>
      <c r="B232" s="6"/>
    </row>
    <row r="233" spans="1:2" x14ac:dyDescent="0.3">
      <c r="A233" s="6"/>
      <c r="B233" s="6"/>
    </row>
    <row r="234" spans="1:2" x14ac:dyDescent="0.3">
      <c r="A234" s="6"/>
      <c r="B234" s="6"/>
    </row>
    <row r="235" spans="1:2" x14ac:dyDescent="0.3">
      <c r="A235" s="6"/>
      <c r="B235" s="6"/>
    </row>
    <row r="236" spans="1:2" x14ac:dyDescent="0.3">
      <c r="A236" s="6"/>
      <c r="B236" s="6"/>
    </row>
    <row r="237" spans="1:2" x14ac:dyDescent="0.3">
      <c r="A237" s="6"/>
      <c r="B237" s="6"/>
    </row>
    <row r="238" spans="1:2" x14ac:dyDescent="0.3">
      <c r="A238" s="6"/>
      <c r="B238" s="6"/>
    </row>
    <row r="239" spans="1:2" x14ac:dyDescent="0.3">
      <c r="A239" s="6"/>
      <c r="B239" s="6"/>
    </row>
    <row r="240" spans="1:2" x14ac:dyDescent="0.3">
      <c r="A240" s="6"/>
      <c r="B240" s="6"/>
    </row>
    <row r="241" spans="1:2" x14ac:dyDescent="0.3">
      <c r="A241" s="6"/>
      <c r="B241" s="6"/>
    </row>
    <row r="242" spans="1:2" x14ac:dyDescent="0.3">
      <c r="A242" s="6"/>
      <c r="B242" s="6"/>
    </row>
    <row r="243" spans="1:2" x14ac:dyDescent="0.3">
      <c r="A243" s="6"/>
      <c r="B243" s="6"/>
    </row>
    <row r="244" spans="1:2" x14ac:dyDescent="0.3">
      <c r="A244" s="6"/>
      <c r="B244" s="6"/>
    </row>
    <row r="245" spans="1:2" x14ac:dyDescent="0.3">
      <c r="A245" s="6"/>
      <c r="B245" s="6"/>
    </row>
    <row r="246" spans="1:2" x14ac:dyDescent="0.3">
      <c r="A246" s="6"/>
      <c r="B246" s="6"/>
    </row>
    <row r="247" spans="1:2" x14ac:dyDescent="0.3">
      <c r="A247" s="6"/>
      <c r="B247" s="6"/>
    </row>
    <row r="248" spans="1:2" x14ac:dyDescent="0.3">
      <c r="A248" s="6"/>
      <c r="B248" s="6"/>
    </row>
    <row r="249" spans="1:2" x14ac:dyDescent="0.3">
      <c r="A249" s="6"/>
      <c r="B249" s="6"/>
    </row>
    <row r="250" spans="1:2" x14ac:dyDescent="0.3">
      <c r="A250" s="6"/>
      <c r="B250" s="6"/>
    </row>
    <row r="251" spans="1:2" x14ac:dyDescent="0.3">
      <c r="A251" s="6"/>
      <c r="B251" s="6"/>
    </row>
    <row r="252" spans="1:2" x14ac:dyDescent="0.3">
      <c r="A252" s="6"/>
      <c r="B252" s="6"/>
    </row>
    <row r="253" spans="1:2" x14ac:dyDescent="0.3">
      <c r="A253" s="6"/>
      <c r="B253" s="6"/>
    </row>
    <row r="254" spans="1:2" x14ac:dyDescent="0.3">
      <c r="A254" s="6"/>
      <c r="B254" s="6"/>
    </row>
    <row r="255" spans="1:2" x14ac:dyDescent="0.3">
      <c r="A255" s="6"/>
      <c r="B255" s="6"/>
    </row>
    <row r="256" spans="1:2" x14ac:dyDescent="0.3">
      <c r="A256" s="6"/>
      <c r="B256" s="6"/>
    </row>
    <row r="257" spans="1:2" x14ac:dyDescent="0.3">
      <c r="A257" s="6"/>
      <c r="B257" s="6"/>
    </row>
    <row r="258" spans="1:2" x14ac:dyDescent="0.3">
      <c r="A258" s="6"/>
      <c r="B258" s="6"/>
    </row>
    <row r="259" spans="1:2" x14ac:dyDescent="0.3">
      <c r="A259" s="6"/>
      <c r="B259" s="6"/>
    </row>
    <row r="260" spans="1:2" x14ac:dyDescent="0.3">
      <c r="A260" s="6"/>
      <c r="B260" s="6"/>
    </row>
    <row r="261" spans="1:2" x14ac:dyDescent="0.3">
      <c r="A261" s="6"/>
      <c r="B261" s="6"/>
    </row>
    <row r="262" spans="1:2" x14ac:dyDescent="0.3">
      <c r="A262" s="6"/>
      <c r="B262" s="6"/>
    </row>
    <row r="263" spans="1:2" x14ac:dyDescent="0.3">
      <c r="A263" s="6"/>
      <c r="B263" s="6"/>
    </row>
    <row r="264" spans="1:2" x14ac:dyDescent="0.3">
      <c r="A264" s="6"/>
      <c r="B264" s="6"/>
    </row>
    <row r="265" spans="1:2" x14ac:dyDescent="0.3">
      <c r="A265" s="6"/>
      <c r="B265" s="6"/>
    </row>
    <row r="266" spans="1:2" x14ac:dyDescent="0.3">
      <c r="A266" s="6"/>
      <c r="B266" s="6"/>
    </row>
    <row r="267" spans="1:2" x14ac:dyDescent="0.3">
      <c r="A267" s="6"/>
      <c r="B267" s="6"/>
    </row>
    <row r="268" spans="1:2" x14ac:dyDescent="0.3">
      <c r="A268" s="6"/>
      <c r="B268" s="6"/>
    </row>
    <row r="269" spans="1:2" x14ac:dyDescent="0.3">
      <c r="A269" s="6"/>
      <c r="B269" s="6"/>
    </row>
    <row r="270" spans="1:2" x14ac:dyDescent="0.3">
      <c r="A270" s="6"/>
      <c r="B270" s="6"/>
    </row>
    <row r="271" spans="1:2" x14ac:dyDescent="0.3">
      <c r="A271" s="6"/>
      <c r="B271" s="6"/>
    </row>
    <row r="272" spans="1:2" x14ac:dyDescent="0.3">
      <c r="A272" s="6"/>
      <c r="B272" s="6"/>
    </row>
    <row r="273" spans="1:2" x14ac:dyDescent="0.3">
      <c r="A273" s="6"/>
      <c r="B273" s="6"/>
    </row>
    <row r="274" spans="1:2" x14ac:dyDescent="0.3">
      <c r="A274" s="6"/>
      <c r="B274" s="6"/>
    </row>
    <row r="275" spans="1:2" x14ac:dyDescent="0.3">
      <c r="A275" s="6"/>
      <c r="B275" s="6"/>
    </row>
    <row r="276" spans="1:2" x14ac:dyDescent="0.3">
      <c r="A276" s="6"/>
      <c r="B276" s="6"/>
    </row>
    <row r="277" spans="1:2" x14ac:dyDescent="0.3">
      <c r="A277" s="6"/>
      <c r="B277" s="6"/>
    </row>
    <row r="278" spans="1:2" x14ac:dyDescent="0.3">
      <c r="A278" s="6"/>
      <c r="B278" s="6"/>
    </row>
    <row r="279" spans="1:2" x14ac:dyDescent="0.3">
      <c r="A279" s="6"/>
      <c r="B279" s="6"/>
    </row>
    <row r="280" spans="1:2" x14ac:dyDescent="0.3">
      <c r="A280" s="6"/>
      <c r="B280" s="6"/>
    </row>
    <row r="281" spans="1:2" x14ac:dyDescent="0.3">
      <c r="A281" s="6"/>
      <c r="B281" s="6"/>
    </row>
    <row r="282" spans="1:2" x14ac:dyDescent="0.3">
      <c r="A282" s="6"/>
      <c r="B282" s="6"/>
    </row>
    <row r="283" spans="1:2" x14ac:dyDescent="0.3">
      <c r="A283" s="6"/>
      <c r="B283" s="6"/>
    </row>
    <row r="284" spans="1:2" x14ac:dyDescent="0.3">
      <c r="A284" s="6"/>
      <c r="B284" s="6"/>
    </row>
    <row r="285" spans="1:2" x14ac:dyDescent="0.3">
      <c r="A285" s="6"/>
      <c r="B285" s="6"/>
    </row>
    <row r="286" spans="1:2" x14ac:dyDescent="0.3">
      <c r="A286" s="6"/>
      <c r="B286" s="6"/>
    </row>
    <row r="287" spans="1:2" x14ac:dyDescent="0.3">
      <c r="A287" s="6"/>
      <c r="B287" s="6"/>
    </row>
    <row r="288" spans="1:2" x14ac:dyDescent="0.3">
      <c r="A288" s="6"/>
      <c r="B288" s="6"/>
    </row>
    <row r="289" spans="1:2" x14ac:dyDescent="0.3">
      <c r="A289" s="6"/>
      <c r="B289" s="6"/>
    </row>
    <row r="290" spans="1:2" x14ac:dyDescent="0.3">
      <c r="A290" s="6"/>
      <c r="B290" s="6"/>
    </row>
    <row r="291" spans="1:2" x14ac:dyDescent="0.3">
      <c r="A291" s="6"/>
      <c r="B291" s="6"/>
    </row>
    <row r="292" spans="1:2" x14ac:dyDescent="0.3">
      <c r="A292" s="6"/>
      <c r="B292" s="6"/>
    </row>
    <row r="293" spans="1:2" x14ac:dyDescent="0.3">
      <c r="A293" s="6"/>
      <c r="B293" s="6"/>
    </row>
    <row r="294" spans="1:2" x14ac:dyDescent="0.3">
      <c r="A294" s="6"/>
      <c r="B294" s="6"/>
    </row>
    <row r="295" spans="1:2" x14ac:dyDescent="0.3">
      <c r="A295" s="6"/>
      <c r="B295" s="6"/>
    </row>
    <row r="296" spans="1:2" x14ac:dyDescent="0.3">
      <c r="A296" s="6"/>
      <c r="B296" s="6"/>
    </row>
    <row r="297" spans="1:2" x14ac:dyDescent="0.3">
      <c r="A297" s="6"/>
      <c r="B297" s="6"/>
    </row>
    <row r="298" spans="1:2" x14ac:dyDescent="0.3">
      <c r="A298" s="6"/>
      <c r="B298" s="6"/>
    </row>
    <row r="299" spans="1:2" x14ac:dyDescent="0.3">
      <c r="A299" s="6"/>
      <c r="B299" s="6"/>
    </row>
    <row r="300" spans="1:2" x14ac:dyDescent="0.3">
      <c r="A300" s="6"/>
      <c r="B300" s="6"/>
    </row>
    <row r="301" spans="1:2" x14ac:dyDescent="0.3">
      <c r="A301" s="6"/>
      <c r="B301" s="6"/>
    </row>
    <row r="302" spans="1:2" x14ac:dyDescent="0.3">
      <c r="A302" s="6"/>
      <c r="B302" s="6"/>
    </row>
    <row r="303" spans="1:2" x14ac:dyDescent="0.3">
      <c r="A303" s="6"/>
      <c r="B303" s="6"/>
    </row>
    <row r="304" spans="1:2" x14ac:dyDescent="0.3">
      <c r="A304" s="6"/>
      <c r="B304" s="6"/>
    </row>
    <row r="305" spans="1:2" x14ac:dyDescent="0.3">
      <c r="A305" s="6"/>
      <c r="B305" s="6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6"/>
      <c r="B309" s="6"/>
    </row>
    <row r="310" spans="1:2" x14ac:dyDescent="0.3">
      <c r="A310" s="6"/>
      <c r="B310" s="6"/>
    </row>
    <row r="311" spans="1:2" x14ac:dyDescent="0.3">
      <c r="A311" s="6"/>
      <c r="B311" s="6"/>
    </row>
    <row r="312" spans="1:2" x14ac:dyDescent="0.3">
      <c r="A312" s="6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6"/>
      <c r="B315" s="6"/>
    </row>
    <row r="316" spans="1:2" x14ac:dyDescent="0.3">
      <c r="A316" s="6"/>
      <c r="B316" s="6"/>
    </row>
    <row r="317" spans="1:2" x14ac:dyDescent="0.3">
      <c r="A317" s="6"/>
      <c r="B317" s="6"/>
    </row>
    <row r="318" spans="1:2" x14ac:dyDescent="0.3">
      <c r="A318" s="6"/>
      <c r="B318" s="6"/>
    </row>
    <row r="319" spans="1:2" x14ac:dyDescent="0.3">
      <c r="A319" s="6"/>
      <c r="B319" s="6"/>
    </row>
    <row r="320" spans="1:2" x14ac:dyDescent="0.3">
      <c r="A320" s="6"/>
      <c r="B320" s="6"/>
    </row>
    <row r="321" spans="1:2" x14ac:dyDescent="0.3">
      <c r="A321" s="6"/>
      <c r="B321" s="6"/>
    </row>
    <row r="322" spans="1:2" x14ac:dyDescent="0.3">
      <c r="A322" s="6"/>
      <c r="B322" s="6"/>
    </row>
    <row r="323" spans="1:2" x14ac:dyDescent="0.3">
      <c r="A323" s="6"/>
      <c r="B323" s="6"/>
    </row>
    <row r="324" spans="1:2" x14ac:dyDescent="0.3">
      <c r="A324" s="6"/>
      <c r="B324" s="6"/>
    </row>
    <row r="325" spans="1:2" x14ac:dyDescent="0.3">
      <c r="A325" s="6"/>
      <c r="B325" s="6"/>
    </row>
    <row r="326" spans="1:2" x14ac:dyDescent="0.3">
      <c r="A326" s="6"/>
      <c r="B326" s="6"/>
    </row>
    <row r="327" spans="1:2" x14ac:dyDescent="0.3">
      <c r="A327" s="6"/>
      <c r="B327" s="6"/>
    </row>
    <row r="328" spans="1:2" x14ac:dyDescent="0.3">
      <c r="A328" s="6"/>
      <c r="B328" s="6"/>
    </row>
    <row r="329" spans="1:2" x14ac:dyDescent="0.3">
      <c r="A329" s="6"/>
      <c r="B329" s="6"/>
    </row>
    <row r="330" spans="1:2" x14ac:dyDescent="0.3">
      <c r="A330" s="6"/>
      <c r="B330" s="6"/>
    </row>
    <row r="331" spans="1:2" x14ac:dyDescent="0.3">
      <c r="A331" s="6"/>
      <c r="B331" s="6"/>
    </row>
    <row r="332" spans="1:2" x14ac:dyDescent="0.3">
      <c r="A332" s="6"/>
      <c r="B332" s="6"/>
    </row>
    <row r="333" spans="1:2" x14ac:dyDescent="0.3">
      <c r="A333" s="6"/>
      <c r="B333" s="6"/>
    </row>
    <row r="334" spans="1:2" x14ac:dyDescent="0.3">
      <c r="A334" s="6"/>
      <c r="B334" s="6"/>
    </row>
    <row r="335" spans="1:2" x14ac:dyDescent="0.3">
      <c r="A335" s="6"/>
      <c r="B335" s="6"/>
    </row>
    <row r="336" spans="1:2" x14ac:dyDescent="0.3">
      <c r="A336" s="6"/>
      <c r="B336" s="6"/>
    </row>
    <row r="337" spans="1:2" x14ac:dyDescent="0.3">
      <c r="A337" s="6"/>
      <c r="B337" s="6"/>
    </row>
    <row r="338" spans="1:2" x14ac:dyDescent="0.3">
      <c r="A338" s="6"/>
      <c r="B338" s="6"/>
    </row>
    <row r="339" spans="1:2" x14ac:dyDescent="0.3">
      <c r="A339" s="6"/>
      <c r="B339" s="6"/>
    </row>
    <row r="340" spans="1:2" x14ac:dyDescent="0.3">
      <c r="A340" s="6"/>
      <c r="B340" s="6"/>
    </row>
    <row r="341" spans="1:2" x14ac:dyDescent="0.3">
      <c r="A341" s="6"/>
      <c r="B341" s="6"/>
    </row>
    <row r="342" spans="1:2" x14ac:dyDescent="0.3">
      <c r="A342" s="6"/>
      <c r="B342" s="6"/>
    </row>
    <row r="343" spans="1:2" x14ac:dyDescent="0.3">
      <c r="A343" s="6"/>
      <c r="B343" s="6"/>
    </row>
    <row r="344" spans="1:2" x14ac:dyDescent="0.3">
      <c r="A344" s="6"/>
      <c r="B344" s="6"/>
    </row>
    <row r="345" spans="1:2" x14ac:dyDescent="0.3">
      <c r="A345" s="6"/>
      <c r="B345" s="6"/>
    </row>
    <row r="346" spans="1:2" x14ac:dyDescent="0.3">
      <c r="A346" s="6"/>
      <c r="B346" s="6"/>
    </row>
    <row r="347" spans="1:2" x14ac:dyDescent="0.3">
      <c r="A347" s="6"/>
      <c r="B347" s="6"/>
    </row>
    <row r="348" spans="1:2" x14ac:dyDescent="0.3">
      <c r="A348" s="6"/>
      <c r="B348" s="6"/>
    </row>
    <row r="349" spans="1:2" x14ac:dyDescent="0.3">
      <c r="A349" s="6"/>
      <c r="B349" s="6"/>
    </row>
    <row r="350" spans="1:2" x14ac:dyDescent="0.3">
      <c r="A350" s="6"/>
      <c r="B350" s="6"/>
    </row>
    <row r="351" spans="1:2" x14ac:dyDescent="0.3">
      <c r="A351" s="6"/>
      <c r="B351" s="6"/>
    </row>
    <row r="352" spans="1:2" x14ac:dyDescent="0.3">
      <c r="A352" s="6"/>
      <c r="B352" s="6"/>
    </row>
    <row r="353" spans="1:2" x14ac:dyDescent="0.3">
      <c r="A353" s="6"/>
      <c r="B353" s="6"/>
    </row>
    <row r="354" spans="1:2" x14ac:dyDescent="0.3">
      <c r="A354" s="6"/>
      <c r="B354" s="6"/>
    </row>
    <row r="355" spans="1:2" x14ac:dyDescent="0.3">
      <c r="A355" s="6"/>
      <c r="B355" s="6"/>
    </row>
    <row r="356" spans="1:2" x14ac:dyDescent="0.3">
      <c r="A356" s="6"/>
      <c r="B356" s="6"/>
    </row>
    <row r="357" spans="1:2" x14ac:dyDescent="0.3">
      <c r="A357" s="6"/>
      <c r="B357" s="6"/>
    </row>
    <row r="358" spans="1:2" x14ac:dyDescent="0.3">
      <c r="A358" s="6"/>
      <c r="B358" s="6"/>
    </row>
    <row r="359" spans="1:2" x14ac:dyDescent="0.3">
      <c r="A359" s="6"/>
      <c r="B359" s="6"/>
    </row>
    <row r="360" spans="1:2" x14ac:dyDescent="0.3">
      <c r="A360" s="6"/>
      <c r="B360" s="6"/>
    </row>
    <row r="361" spans="1:2" x14ac:dyDescent="0.3">
      <c r="A361" s="6"/>
      <c r="B361" s="6"/>
    </row>
    <row r="362" spans="1:2" x14ac:dyDescent="0.3">
      <c r="A362" s="6"/>
      <c r="B362" s="6"/>
    </row>
    <row r="363" spans="1:2" x14ac:dyDescent="0.3">
      <c r="A363" s="6"/>
      <c r="B363" s="6"/>
    </row>
    <row r="364" spans="1:2" x14ac:dyDescent="0.3">
      <c r="A364" s="6"/>
      <c r="B364" s="6"/>
    </row>
    <row r="365" spans="1:2" x14ac:dyDescent="0.3">
      <c r="A365" s="6"/>
      <c r="B365" s="6"/>
    </row>
    <row r="366" spans="1:2" x14ac:dyDescent="0.3">
      <c r="A366" s="6"/>
      <c r="B366" s="6"/>
    </row>
    <row r="367" spans="1:2" x14ac:dyDescent="0.3">
      <c r="A367" s="6"/>
      <c r="B367" s="6"/>
    </row>
    <row r="368" spans="1:2" x14ac:dyDescent="0.3">
      <c r="A368" s="6"/>
      <c r="B368" s="6"/>
    </row>
    <row r="369" spans="1:2" x14ac:dyDescent="0.3">
      <c r="A369" s="6"/>
      <c r="B369" s="6"/>
    </row>
    <row r="370" spans="1:2" x14ac:dyDescent="0.3">
      <c r="A370" s="6"/>
      <c r="B370" s="6"/>
    </row>
    <row r="371" spans="1:2" x14ac:dyDescent="0.3">
      <c r="A371" s="6"/>
      <c r="B371" s="6"/>
    </row>
    <row r="372" spans="1:2" x14ac:dyDescent="0.3">
      <c r="A372" s="6"/>
      <c r="B372" s="6"/>
    </row>
    <row r="373" spans="1:2" x14ac:dyDescent="0.3">
      <c r="A373" s="6"/>
      <c r="B373" s="6"/>
    </row>
    <row r="374" spans="1:2" x14ac:dyDescent="0.3">
      <c r="A374" s="6"/>
      <c r="B374" s="6"/>
    </row>
    <row r="375" spans="1:2" x14ac:dyDescent="0.3">
      <c r="A375" s="6"/>
      <c r="B375" s="6"/>
    </row>
    <row r="376" spans="1:2" x14ac:dyDescent="0.3">
      <c r="A376" s="6"/>
      <c r="B376" s="6"/>
    </row>
    <row r="377" spans="1:2" x14ac:dyDescent="0.3">
      <c r="A377" s="6"/>
      <c r="B377" s="6"/>
    </row>
    <row r="378" spans="1:2" x14ac:dyDescent="0.3">
      <c r="A378" s="6"/>
      <c r="B378" s="6"/>
    </row>
    <row r="379" spans="1:2" x14ac:dyDescent="0.3">
      <c r="A379" s="6"/>
      <c r="B379" s="6"/>
    </row>
    <row r="380" spans="1:2" x14ac:dyDescent="0.3">
      <c r="A380" s="6"/>
      <c r="B380" s="6"/>
    </row>
    <row r="381" spans="1:2" x14ac:dyDescent="0.3">
      <c r="A381" s="6"/>
      <c r="B381" s="6"/>
    </row>
    <row r="382" spans="1:2" x14ac:dyDescent="0.3">
      <c r="A382" s="6"/>
      <c r="B382" s="6"/>
    </row>
    <row r="383" spans="1:2" x14ac:dyDescent="0.3">
      <c r="A383" s="6"/>
      <c r="B383" s="6"/>
    </row>
    <row r="384" spans="1:2" x14ac:dyDescent="0.3">
      <c r="A384" s="6"/>
      <c r="B384" s="6"/>
    </row>
    <row r="385" spans="1:2" x14ac:dyDescent="0.3">
      <c r="A385" s="6"/>
      <c r="B385" s="6"/>
    </row>
    <row r="386" spans="1:2" x14ac:dyDescent="0.3">
      <c r="A386" s="6"/>
      <c r="B386" s="6"/>
    </row>
    <row r="387" spans="1:2" x14ac:dyDescent="0.3">
      <c r="A387" s="6"/>
      <c r="B387" s="6"/>
    </row>
    <row r="388" spans="1:2" x14ac:dyDescent="0.3">
      <c r="A388" s="6"/>
      <c r="B388" s="6"/>
    </row>
    <row r="389" spans="1:2" x14ac:dyDescent="0.3">
      <c r="A389" s="6"/>
      <c r="B389" s="6"/>
    </row>
    <row r="390" spans="1:2" x14ac:dyDescent="0.3">
      <c r="A390" s="6"/>
      <c r="B390" s="6"/>
    </row>
    <row r="391" spans="1:2" x14ac:dyDescent="0.3">
      <c r="A391" s="6"/>
      <c r="B391" s="6"/>
    </row>
    <row r="392" spans="1:2" x14ac:dyDescent="0.3">
      <c r="A392" s="6"/>
      <c r="B392" s="6"/>
    </row>
    <row r="393" spans="1:2" x14ac:dyDescent="0.3">
      <c r="A393" s="6"/>
      <c r="B393" s="6"/>
    </row>
    <row r="394" spans="1:2" x14ac:dyDescent="0.3">
      <c r="A394" s="6"/>
      <c r="B394" s="6"/>
    </row>
    <row r="395" spans="1:2" x14ac:dyDescent="0.3">
      <c r="A395" s="6"/>
      <c r="B395" s="6"/>
    </row>
    <row r="396" spans="1:2" x14ac:dyDescent="0.3">
      <c r="A396" s="6"/>
      <c r="B396" s="6"/>
    </row>
    <row r="397" spans="1:2" x14ac:dyDescent="0.3">
      <c r="A397" s="6"/>
      <c r="B397" s="6"/>
    </row>
    <row r="398" spans="1:2" x14ac:dyDescent="0.3">
      <c r="A398" s="6"/>
      <c r="B398" s="6"/>
    </row>
    <row r="399" spans="1:2" x14ac:dyDescent="0.3">
      <c r="A399" s="6"/>
      <c r="B399" s="6"/>
    </row>
    <row r="400" spans="1:2" x14ac:dyDescent="0.3">
      <c r="A400" s="6"/>
      <c r="B400" s="6"/>
    </row>
    <row r="401" spans="1:2" x14ac:dyDescent="0.3">
      <c r="A401" s="6"/>
      <c r="B401" s="6"/>
    </row>
    <row r="402" spans="1:2" x14ac:dyDescent="0.3">
      <c r="A402" s="6"/>
      <c r="B402" s="6"/>
    </row>
    <row r="403" spans="1:2" x14ac:dyDescent="0.3">
      <c r="A403" s="6"/>
      <c r="B403" s="6"/>
    </row>
    <row r="404" spans="1:2" x14ac:dyDescent="0.3">
      <c r="A404" s="6"/>
      <c r="B404" s="6"/>
    </row>
    <row r="405" spans="1:2" x14ac:dyDescent="0.3">
      <c r="A405" s="6"/>
      <c r="B405" s="6"/>
    </row>
    <row r="406" spans="1:2" x14ac:dyDescent="0.3">
      <c r="A406" s="6"/>
      <c r="B406" s="6"/>
    </row>
    <row r="407" spans="1:2" x14ac:dyDescent="0.3">
      <c r="A407" s="6"/>
      <c r="B407" s="6"/>
    </row>
    <row r="408" spans="1:2" x14ac:dyDescent="0.3">
      <c r="A408" s="6"/>
      <c r="B408" s="6"/>
    </row>
    <row r="409" spans="1:2" x14ac:dyDescent="0.3">
      <c r="A409" s="6"/>
      <c r="B409" s="6"/>
    </row>
    <row r="410" spans="1:2" x14ac:dyDescent="0.3">
      <c r="A410" s="6"/>
      <c r="B410" s="6"/>
    </row>
    <row r="411" spans="1:2" x14ac:dyDescent="0.3">
      <c r="A411" s="6"/>
      <c r="B411" s="6"/>
    </row>
    <row r="412" spans="1:2" x14ac:dyDescent="0.3">
      <c r="A412" s="6"/>
      <c r="B412" s="6"/>
    </row>
    <row r="413" spans="1:2" x14ac:dyDescent="0.3">
      <c r="A413" s="6"/>
      <c r="B413" s="6"/>
    </row>
    <row r="414" spans="1:2" x14ac:dyDescent="0.3">
      <c r="A414" s="6"/>
      <c r="B414" s="6"/>
    </row>
    <row r="415" spans="1:2" x14ac:dyDescent="0.3">
      <c r="A415" s="6"/>
      <c r="B415" s="6"/>
    </row>
    <row r="416" spans="1:2" x14ac:dyDescent="0.3">
      <c r="A416" s="6"/>
      <c r="B416" s="6"/>
    </row>
    <row r="417" spans="1:2" x14ac:dyDescent="0.3">
      <c r="A417" s="6"/>
      <c r="B417" s="6"/>
    </row>
    <row r="418" spans="1:2" x14ac:dyDescent="0.3">
      <c r="A418" s="6"/>
      <c r="B418" s="6"/>
    </row>
    <row r="419" spans="1:2" x14ac:dyDescent="0.3">
      <c r="A419" s="6"/>
      <c r="B419" s="6"/>
    </row>
    <row r="420" spans="1:2" x14ac:dyDescent="0.3">
      <c r="A420" s="6"/>
      <c r="B420" s="6"/>
    </row>
    <row r="421" spans="1:2" x14ac:dyDescent="0.3">
      <c r="A421" s="6"/>
      <c r="B421" s="6"/>
    </row>
    <row r="422" spans="1:2" x14ac:dyDescent="0.3">
      <c r="A422" s="6"/>
      <c r="B422" s="6"/>
    </row>
    <row r="423" spans="1:2" x14ac:dyDescent="0.3">
      <c r="A423" s="6"/>
      <c r="B423" s="6"/>
    </row>
    <row r="424" spans="1:2" x14ac:dyDescent="0.3">
      <c r="A424" s="6"/>
      <c r="B424" s="6"/>
    </row>
    <row r="425" spans="1:2" x14ac:dyDescent="0.3">
      <c r="A425" s="6"/>
      <c r="B425" s="6"/>
    </row>
    <row r="426" spans="1:2" x14ac:dyDescent="0.3">
      <c r="A426" s="6"/>
      <c r="B426" s="6"/>
    </row>
    <row r="427" spans="1:2" x14ac:dyDescent="0.3">
      <c r="A427" s="6"/>
      <c r="B427" s="6"/>
    </row>
    <row r="428" spans="1:2" x14ac:dyDescent="0.3">
      <c r="A428" s="6"/>
      <c r="B428" s="6"/>
    </row>
    <row r="429" spans="1:2" x14ac:dyDescent="0.3">
      <c r="A429" s="6"/>
      <c r="B429" s="6"/>
    </row>
    <row r="430" spans="1:2" x14ac:dyDescent="0.3">
      <c r="A430" s="6"/>
      <c r="B430" s="6"/>
    </row>
    <row r="431" spans="1:2" x14ac:dyDescent="0.3">
      <c r="A431" s="6"/>
      <c r="B431" s="6"/>
    </row>
    <row r="432" spans="1:2" x14ac:dyDescent="0.3">
      <c r="A432" s="6"/>
      <c r="B432" s="6"/>
    </row>
    <row r="433" spans="1:2" x14ac:dyDescent="0.3">
      <c r="A433" s="6"/>
      <c r="B433" s="6"/>
    </row>
    <row r="434" spans="1:2" x14ac:dyDescent="0.3">
      <c r="A434" s="6"/>
      <c r="B434" s="6"/>
    </row>
    <row r="435" spans="1:2" x14ac:dyDescent="0.3">
      <c r="A435" s="6"/>
      <c r="B435" s="6"/>
    </row>
    <row r="436" spans="1:2" x14ac:dyDescent="0.3">
      <c r="A436" s="6"/>
      <c r="B436" s="6"/>
    </row>
    <row r="437" spans="1:2" x14ac:dyDescent="0.3">
      <c r="A437" s="6"/>
      <c r="B437" s="6"/>
    </row>
    <row r="438" spans="1:2" x14ac:dyDescent="0.3">
      <c r="A438" s="6"/>
      <c r="B438" s="6"/>
    </row>
    <row r="439" spans="1:2" x14ac:dyDescent="0.3">
      <c r="A439" s="6"/>
      <c r="B439" s="6"/>
    </row>
    <row r="440" spans="1:2" x14ac:dyDescent="0.3">
      <c r="A440" s="6"/>
      <c r="B440" s="6"/>
    </row>
    <row r="441" spans="1:2" x14ac:dyDescent="0.3">
      <c r="A441" s="6"/>
      <c r="B441" s="6"/>
    </row>
    <row r="442" spans="1:2" x14ac:dyDescent="0.3">
      <c r="A442" s="6"/>
      <c r="B442" s="6"/>
    </row>
    <row r="443" spans="1:2" x14ac:dyDescent="0.3">
      <c r="A443" s="6"/>
      <c r="B443" s="6"/>
    </row>
    <row r="444" spans="1:2" x14ac:dyDescent="0.3">
      <c r="A444" s="6"/>
      <c r="B444" s="6"/>
    </row>
    <row r="445" spans="1:2" x14ac:dyDescent="0.3">
      <c r="A445" s="6"/>
      <c r="B445" s="6"/>
    </row>
    <row r="446" spans="1:2" x14ac:dyDescent="0.3">
      <c r="A446" s="6"/>
      <c r="B446" s="6"/>
    </row>
    <row r="447" spans="1:2" x14ac:dyDescent="0.3">
      <c r="A447" s="6"/>
      <c r="B447" s="6"/>
    </row>
    <row r="448" spans="1:2" x14ac:dyDescent="0.3">
      <c r="A448" s="6"/>
      <c r="B448" s="6"/>
    </row>
    <row r="449" spans="1:2" x14ac:dyDescent="0.3">
      <c r="A449" s="6"/>
      <c r="B449" s="6"/>
    </row>
    <row r="450" spans="1:2" x14ac:dyDescent="0.3">
      <c r="A450" s="6"/>
      <c r="B450" s="6"/>
    </row>
    <row r="451" spans="1:2" x14ac:dyDescent="0.3">
      <c r="A451" s="6"/>
      <c r="B451" s="6"/>
    </row>
    <row r="452" spans="1:2" x14ac:dyDescent="0.3">
      <c r="A452" s="6"/>
      <c r="B452" s="6"/>
    </row>
    <row r="453" spans="1:2" x14ac:dyDescent="0.3">
      <c r="A453" s="6"/>
      <c r="B453" s="6"/>
    </row>
    <row r="454" spans="1:2" x14ac:dyDescent="0.3">
      <c r="A454" s="6"/>
      <c r="B454" s="6"/>
    </row>
    <row r="455" spans="1:2" x14ac:dyDescent="0.3">
      <c r="A455" s="6"/>
      <c r="B455" s="6"/>
    </row>
    <row r="456" spans="1:2" x14ac:dyDescent="0.3">
      <c r="A456" s="6"/>
      <c r="B456" s="6"/>
    </row>
    <row r="457" spans="1:2" x14ac:dyDescent="0.3">
      <c r="A457" s="6"/>
      <c r="B457" s="6"/>
    </row>
    <row r="458" spans="1:2" x14ac:dyDescent="0.3">
      <c r="A458" s="6"/>
      <c r="B458" s="6"/>
    </row>
    <row r="459" spans="1:2" x14ac:dyDescent="0.3">
      <c r="A459" s="6"/>
      <c r="B459" s="6"/>
    </row>
    <row r="460" spans="1:2" x14ac:dyDescent="0.3">
      <c r="A460" s="6"/>
      <c r="B460" s="6"/>
    </row>
    <row r="461" spans="1:2" x14ac:dyDescent="0.3">
      <c r="A461" s="6"/>
      <c r="B461" s="6"/>
    </row>
    <row r="462" spans="1:2" x14ac:dyDescent="0.3">
      <c r="A462" s="6"/>
      <c r="B462" s="6"/>
    </row>
    <row r="463" spans="1:2" x14ac:dyDescent="0.3">
      <c r="A463" s="6"/>
      <c r="B463" s="6"/>
    </row>
    <row r="464" spans="1:2" x14ac:dyDescent="0.3">
      <c r="A464" s="6"/>
      <c r="B464" s="6"/>
    </row>
    <row r="465" spans="1:2" x14ac:dyDescent="0.3">
      <c r="A465" s="6"/>
      <c r="B465" s="6"/>
    </row>
    <row r="466" spans="1:2" x14ac:dyDescent="0.3">
      <c r="A466" s="6"/>
      <c r="B466" s="6"/>
    </row>
    <row r="467" spans="1:2" x14ac:dyDescent="0.3">
      <c r="A467" s="6"/>
      <c r="B467" s="6"/>
    </row>
    <row r="468" spans="1:2" x14ac:dyDescent="0.3">
      <c r="A468" s="6"/>
      <c r="B468" s="6"/>
    </row>
    <row r="469" spans="1:2" x14ac:dyDescent="0.3">
      <c r="A469" s="6"/>
      <c r="B469" s="6"/>
    </row>
    <row r="470" spans="1:2" x14ac:dyDescent="0.3">
      <c r="A470" s="6"/>
      <c r="B470" s="6"/>
    </row>
    <row r="471" spans="1:2" x14ac:dyDescent="0.3">
      <c r="A471" s="6"/>
      <c r="B471" s="6"/>
    </row>
    <row r="472" spans="1:2" x14ac:dyDescent="0.3">
      <c r="A472" s="6"/>
      <c r="B472" s="6"/>
    </row>
    <row r="473" spans="1:2" x14ac:dyDescent="0.3">
      <c r="A473" s="6"/>
      <c r="B473" s="6"/>
    </row>
    <row r="474" spans="1:2" x14ac:dyDescent="0.3">
      <c r="A474" s="6"/>
      <c r="B474" s="6"/>
    </row>
    <row r="475" spans="1:2" x14ac:dyDescent="0.3">
      <c r="A475" s="6"/>
      <c r="B475" s="6"/>
    </row>
    <row r="476" spans="1:2" x14ac:dyDescent="0.3">
      <c r="A476" s="6"/>
      <c r="B476" s="6"/>
    </row>
    <row r="477" spans="1:2" x14ac:dyDescent="0.3">
      <c r="A477" s="6"/>
      <c r="B477" s="6"/>
    </row>
    <row r="478" spans="1:2" x14ac:dyDescent="0.3">
      <c r="A478" s="6"/>
      <c r="B478" s="6"/>
    </row>
    <row r="479" spans="1:2" x14ac:dyDescent="0.3">
      <c r="A479" s="6"/>
      <c r="B479" s="6"/>
    </row>
    <row r="480" spans="1:2" x14ac:dyDescent="0.3">
      <c r="A480" s="6"/>
      <c r="B480" s="6"/>
    </row>
    <row r="481" spans="1:2" x14ac:dyDescent="0.3">
      <c r="A481" s="6"/>
      <c r="B481" s="6"/>
    </row>
    <row r="482" spans="1:2" x14ac:dyDescent="0.3">
      <c r="A482" s="6"/>
      <c r="B482" s="6"/>
    </row>
    <row r="483" spans="1:2" x14ac:dyDescent="0.3">
      <c r="A483" s="6"/>
      <c r="B483" s="6"/>
    </row>
    <row r="484" spans="1:2" x14ac:dyDescent="0.3">
      <c r="A484" s="6"/>
      <c r="B484" s="6"/>
    </row>
    <row r="485" spans="1:2" x14ac:dyDescent="0.3">
      <c r="A485" s="6"/>
      <c r="B485" s="6"/>
    </row>
    <row r="486" spans="1:2" x14ac:dyDescent="0.3">
      <c r="A486" s="6"/>
      <c r="B486" s="6"/>
    </row>
    <row r="487" spans="1:2" x14ac:dyDescent="0.3">
      <c r="A487" s="6"/>
      <c r="B487" s="6"/>
    </row>
    <row r="488" spans="1:2" x14ac:dyDescent="0.3">
      <c r="A488" s="6"/>
      <c r="B488" s="6"/>
    </row>
    <row r="489" spans="1:2" x14ac:dyDescent="0.3">
      <c r="A489" s="6"/>
      <c r="B489" s="6"/>
    </row>
    <row r="490" spans="1:2" x14ac:dyDescent="0.3">
      <c r="A490" s="6"/>
      <c r="B490" s="6"/>
    </row>
    <row r="491" spans="1:2" x14ac:dyDescent="0.3">
      <c r="A491" s="6"/>
      <c r="B491" s="6"/>
    </row>
    <row r="492" spans="1:2" x14ac:dyDescent="0.3">
      <c r="A492" s="6"/>
      <c r="B492" s="6"/>
    </row>
    <row r="493" spans="1:2" x14ac:dyDescent="0.3">
      <c r="A493" s="6"/>
      <c r="B493" s="6"/>
    </row>
    <row r="494" spans="1:2" x14ac:dyDescent="0.3">
      <c r="A494" s="6"/>
      <c r="B494" s="6"/>
    </row>
    <row r="495" spans="1:2" x14ac:dyDescent="0.3">
      <c r="A495" s="6"/>
      <c r="B495" s="6"/>
    </row>
    <row r="496" spans="1:2" x14ac:dyDescent="0.3">
      <c r="A496" s="6"/>
      <c r="B496" s="6"/>
    </row>
    <row r="497" spans="1:2" x14ac:dyDescent="0.3">
      <c r="A497" s="6"/>
      <c r="B497" s="6"/>
    </row>
    <row r="498" spans="1:2" x14ac:dyDescent="0.3">
      <c r="A498" s="6"/>
      <c r="B498" s="6"/>
    </row>
    <row r="499" spans="1:2" x14ac:dyDescent="0.3">
      <c r="A499" s="6"/>
      <c r="B499" s="6"/>
    </row>
    <row r="500" spans="1:2" x14ac:dyDescent="0.3">
      <c r="A500" s="6"/>
      <c r="B500" s="6"/>
    </row>
    <row r="501" spans="1:2" x14ac:dyDescent="0.3">
      <c r="A501" s="6"/>
      <c r="B501" s="6"/>
    </row>
    <row r="502" spans="1:2" x14ac:dyDescent="0.3">
      <c r="A502" s="6"/>
      <c r="B502" s="6"/>
    </row>
    <row r="503" spans="1:2" x14ac:dyDescent="0.3">
      <c r="A503" s="6"/>
      <c r="B503" s="6"/>
    </row>
    <row r="504" spans="1:2" x14ac:dyDescent="0.3">
      <c r="A504" s="6"/>
      <c r="B504" s="6"/>
    </row>
    <row r="505" spans="1:2" x14ac:dyDescent="0.3">
      <c r="A505" s="6"/>
      <c r="B505" s="6"/>
    </row>
    <row r="506" spans="1:2" x14ac:dyDescent="0.3">
      <c r="A506" s="6"/>
      <c r="B506" s="6"/>
    </row>
    <row r="507" spans="1:2" x14ac:dyDescent="0.3">
      <c r="A507" s="6"/>
      <c r="B507" s="6"/>
    </row>
    <row r="508" spans="1:2" x14ac:dyDescent="0.3">
      <c r="A508" s="6"/>
      <c r="B508" s="6"/>
    </row>
    <row r="509" spans="1:2" x14ac:dyDescent="0.3">
      <c r="A509" s="6"/>
      <c r="B509" s="6"/>
    </row>
    <row r="510" spans="1:2" x14ac:dyDescent="0.3">
      <c r="A510" s="6"/>
      <c r="B510" s="6"/>
    </row>
    <row r="511" spans="1:2" x14ac:dyDescent="0.3">
      <c r="A511" s="6"/>
      <c r="B511" s="6"/>
    </row>
    <row r="512" spans="1:2" x14ac:dyDescent="0.3">
      <c r="A512" s="6"/>
      <c r="B512" s="6"/>
    </row>
    <row r="513" spans="1:2" x14ac:dyDescent="0.3">
      <c r="A513" s="6"/>
      <c r="B513" s="6"/>
    </row>
    <row r="514" spans="1:2" x14ac:dyDescent="0.3">
      <c r="A514" s="6"/>
      <c r="B514" s="6"/>
    </row>
    <row r="515" spans="1:2" x14ac:dyDescent="0.3">
      <c r="A515" s="6"/>
      <c r="B515" s="6"/>
    </row>
    <row r="516" spans="1:2" x14ac:dyDescent="0.3">
      <c r="A516" s="6"/>
      <c r="B516" s="6"/>
    </row>
    <row r="517" spans="1:2" x14ac:dyDescent="0.3">
      <c r="A517" s="6"/>
      <c r="B517" s="6"/>
    </row>
    <row r="518" spans="1:2" x14ac:dyDescent="0.3">
      <c r="A518" s="6"/>
      <c r="B518" s="6"/>
    </row>
    <row r="519" spans="1:2" x14ac:dyDescent="0.3">
      <c r="A519" s="6"/>
      <c r="B519" s="6"/>
    </row>
    <row r="520" spans="1:2" x14ac:dyDescent="0.3">
      <c r="A520" s="6"/>
      <c r="B520" s="6"/>
    </row>
    <row r="521" spans="1:2" x14ac:dyDescent="0.3">
      <c r="A521" s="6"/>
      <c r="B521" s="6"/>
    </row>
    <row r="522" spans="1:2" x14ac:dyDescent="0.3">
      <c r="A522" s="6"/>
      <c r="B522" s="6"/>
    </row>
    <row r="523" spans="1:2" x14ac:dyDescent="0.3">
      <c r="A523" s="6"/>
      <c r="B523" s="6"/>
    </row>
    <row r="524" spans="1:2" x14ac:dyDescent="0.3">
      <c r="A524" s="6"/>
      <c r="B524" s="6"/>
    </row>
    <row r="525" spans="1:2" x14ac:dyDescent="0.3">
      <c r="A525" s="6"/>
      <c r="B525" s="6"/>
    </row>
    <row r="526" spans="1:2" x14ac:dyDescent="0.3">
      <c r="A526" s="6"/>
      <c r="B526" s="6"/>
    </row>
    <row r="527" spans="1:2" x14ac:dyDescent="0.3">
      <c r="A527" s="6"/>
      <c r="B527" s="6"/>
    </row>
    <row r="528" spans="1:2" x14ac:dyDescent="0.3">
      <c r="A528" s="6"/>
      <c r="B528" s="6"/>
    </row>
    <row r="529" spans="1:2" x14ac:dyDescent="0.3">
      <c r="A529" s="6"/>
      <c r="B529" s="6"/>
    </row>
    <row r="530" spans="1:2" x14ac:dyDescent="0.3">
      <c r="A530" s="6"/>
      <c r="B530" s="6"/>
    </row>
    <row r="531" spans="1:2" x14ac:dyDescent="0.3">
      <c r="A531" s="6"/>
      <c r="B531" s="6"/>
    </row>
    <row r="532" spans="1:2" x14ac:dyDescent="0.3">
      <c r="A532" s="6"/>
      <c r="B532" s="6"/>
    </row>
    <row r="533" spans="1:2" x14ac:dyDescent="0.3">
      <c r="A533" s="6"/>
      <c r="B533" s="6"/>
    </row>
    <row r="534" spans="1:2" x14ac:dyDescent="0.3">
      <c r="A534" s="6"/>
      <c r="B534" s="6"/>
    </row>
    <row r="535" spans="1:2" x14ac:dyDescent="0.3">
      <c r="A535" s="6"/>
      <c r="B535" s="6"/>
    </row>
    <row r="536" spans="1:2" x14ac:dyDescent="0.3">
      <c r="A536" s="6"/>
      <c r="B536" s="6"/>
    </row>
    <row r="537" spans="1:2" x14ac:dyDescent="0.3">
      <c r="A537" s="6"/>
      <c r="B537" s="6"/>
    </row>
    <row r="538" spans="1:2" x14ac:dyDescent="0.3">
      <c r="A538" s="6"/>
      <c r="B538" s="6"/>
    </row>
    <row r="539" spans="1:2" x14ac:dyDescent="0.3">
      <c r="A539" s="6"/>
      <c r="B539" s="6"/>
    </row>
    <row r="540" spans="1:2" x14ac:dyDescent="0.3">
      <c r="A540" s="6"/>
      <c r="B540" s="6"/>
    </row>
    <row r="541" spans="1:2" x14ac:dyDescent="0.3">
      <c r="A541" s="6"/>
      <c r="B541" s="6"/>
    </row>
    <row r="542" spans="1:2" x14ac:dyDescent="0.3">
      <c r="A542" s="6"/>
      <c r="B542" s="6"/>
    </row>
    <row r="543" spans="1:2" x14ac:dyDescent="0.3">
      <c r="A543" s="6"/>
      <c r="B543" s="6"/>
    </row>
    <row r="544" spans="1:2" x14ac:dyDescent="0.3">
      <c r="A544" s="6"/>
      <c r="B544" s="6"/>
    </row>
    <row r="545" spans="1:2" x14ac:dyDescent="0.3">
      <c r="A545" s="6"/>
      <c r="B545" s="6"/>
    </row>
    <row r="546" spans="1:2" x14ac:dyDescent="0.3">
      <c r="A546" s="6"/>
      <c r="B546" s="6"/>
    </row>
    <row r="547" spans="1:2" x14ac:dyDescent="0.3">
      <c r="A547" s="6"/>
      <c r="B547" s="6"/>
    </row>
    <row r="548" spans="1:2" x14ac:dyDescent="0.3">
      <c r="A548" s="6"/>
      <c r="B548" s="6"/>
    </row>
    <row r="549" spans="1:2" x14ac:dyDescent="0.3">
      <c r="A549" s="6"/>
      <c r="B549" s="6"/>
    </row>
    <row r="550" spans="1:2" x14ac:dyDescent="0.3">
      <c r="A550" s="6"/>
      <c r="B550" s="6"/>
    </row>
    <row r="551" spans="1:2" x14ac:dyDescent="0.3">
      <c r="A551" s="6"/>
      <c r="B551" s="6"/>
    </row>
    <row r="552" spans="1:2" x14ac:dyDescent="0.3">
      <c r="A552" s="6"/>
      <c r="B552" s="6"/>
    </row>
    <row r="553" spans="1:2" x14ac:dyDescent="0.3">
      <c r="A553" s="6"/>
      <c r="B553" s="6"/>
    </row>
    <row r="554" spans="1:2" x14ac:dyDescent="0.3">
      <c r="A554" s="6"/>
      <c r="B554" s="6"/>
    </row>
    <row r="555" spans="1:2" x14ac:dyDescent="0.3">
      <c r="A555" s="6"/>
      <c r="B555" s="6"/>
    </row>
    <row r="556" spans="1:2" x14ac:dyDescent="0.3">
      <c r="A556" s="6"/>
      <c r="B556" s="6"/>
    </row>
    <row r="557" spans="1:2" x14ac:dyDescent="0.3">
      <c r="A557" s="6"/>
      <c r="B557" s="6"/>
    </row>
    <row r="558" spans="1:2" x14ac:dyDescent="0.3">
      <c r="A558" s="6"/>
      <c r="B558" s="6"/>
    </row>
    <row r="559" spans="1:2" x14ac:dyDescent="0.3">
      <c r="A559" s="6"/>
      <c r="B559" s="6"/>
    </row>
    <row r="560" spans="1:2" x14ac:dyDescent="0.3">
      <c r="A560" s="6"/>
      <c r="B560" s="6"/>
    </row>
    <row r="561" spans="1:2" x14ac:dyDescent="0.3">
      <c r="A561" s="6"/>
      <c r="B561" s="6"/>
    </row>
    <row r="562" spans="1:2" x14ac:dyDescent="0.3">
      <c r="A562" s="6"/>
      <c r="B562" s="6"/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  <row r="577" spans="1:2" x14ac:dyDescent="0.3">
      <c r="A577" s="6"/>
      <c r="B577" s="6"/>
    </row>
    <row r="578" spans="1:2" x14ac:dyDescent="0.3">
      <c r="A578" s="6"/>
      <c r="B578" s="6"/>
    </row>
    <row r="579" spans="1:2" x14ac:dyDescent="0.3">
      <c r="A579" s="6"/>
      <c r="B579" s="6"/>
    </row>
    <row r="580" spans="1:2" x14ac:dyDescent="0.3">
      <c r="A580" s="6"/>
      <c r="B580" s="6"/>
    </row>
    <row r="581" spans="1:2" x14ac:dyDescent="0.3">
      <c r="A581" s="6"/>
      <c r="B581" s="6"/>
    </row>
    <row r="582" spans="1:2" x14ac:dyDescent="0.3">
      <c r="A582" s="6"/>
      <c r="B582" s="6"/>
    </row>
    <row r="583" spans="1:2" x14ac:dyDescent="0.3">
      <c r="A583" s="6"/>
      <c r="B583" s="6"/>
    </row>
    <row r="584" spans="1:2" x14ac:dyDescent="0.3">
      <c r="A584" s="6"/>
      <c r="B584" s="6"/>
    </row>
    <row r="585" spans="1:2" x14ac:dyDescent="0.3">
      <c r="A585" s="6"/>
      <c r="B585" s="6"/>
    </row>
    <row r="586" spans="1:2" x14ac:dyDescent="0.3">
      <c r="A586" s="6"/>
      <c r="B586" s="6"/>
    </row>
    <row r="587" spans="1:2" x14ac:dyDescent="0.3">
      <c r="A587" s="6"/>
      <c r="B587" s="6"/>
    </row>
    <row r="588" spans="1:2" x14ac:dyDescent="0.3">
      <c r="A588" s="6"/>
      <c r="B588" s="6"/>
    </row>
    <row r="589" spans="1:2" x14ac:dyDescent="0.3">
      <c r="A589" s="6"/>
      <c r="B589" s="6"/>
    </row>
    <row r="590" spans="1:2" x14ac:dyDescent="0.3">
      <c r="A590" s="6"/>
      <c r="B590" s="6"/>
    </row>
    <row r="591" spans="1:2" x14ac:dyDescent="0.3">
      <c r="A591" s="6"/>
      <c r="B591" s="6"/>
    </row>
    <row r="592" spans="1:2" x14ac:dyDescent="0.3">
      <c r="A592" s="6"/>
      <c r="B592" s="6"/>
    </row>
    <row r="593" spans="1:2" x14ac:dyDescent="0.3">
      <c r="A593" s="6"/>
      <c r="B593" s="6"/>
    </row>
    <row r="594" spans="1:2" x14ac:dyDescent="0.3">
      <c r="A594" s="6"/>
      <c r="B594" s="6"/>
    </row>
    <row r="595" spans="1:2" x14ac:dyDescent="0.3">
      <c r="A595" s="6"/>
      <c r="B595" s="6"/>
    </row>
    <row r="596" spans="1:2" x14ac:dyDescent="0.3">
      <c r="A596" s="6"/>
      <c r="B596" s="6"/>
    </row>
    <row r="597" spans="1:2" x14ac:dyDescent="0.3">
      <c r="A597" s="6"/>
      <c r="B597" s="6"/>
    </row>
    <row r="598" spans="1:2" x14ac:dyDescent="0.3">
      <c r="A598" s="6"/>
      <c r="B598" s="6"/>
    </row>
    <row r="599" spans="1:2" x14ac:dyDescent="0.3">
      <c r="A599" s="6"/>
      <c r="B599" s="6"/>
    </row>
    <row r="600" spans="1:2" x14ac:dyDescent="0.3">
      <c r="A600" s="6"/>
      <c r="B600" s="6"/>
    </row>
    <row r="601" spans="1:2" x14ac:dyDescent="0.3">
      <c r="A601" s="6"/>
      <c r="B601" s="6"/>
    </row>
    <row r="602" spans="1:2" x14ac:dyDescent="0.3">
      <c r="A602" s="6"/>
      <c r="B602" s="6"/>
    </row>
    <row r="603" spans="1:2" x14ac:dyDescent="0.3">
      <c r="A603" s="6"/>
      <c r="B603" s="6"/>
    </row>
    <row r="604" spans="1:2" x14ac:dyDescent="0.3">
      <c r="A604" s="6"/>
      <c r="B604" s="6"/>
    </row>
    <row r="605" spans="1:2" x14ac:dyDescent="0.3">
      <c r="A605" s="6"/>
      <c r="B605" s="6"/>
    </row>
    <row r="606" spans="1:2" x14ac:dyDescent="0.3">
      <c r="A606" s="6"/>
      <c r="B606" s="6"/>
    </row>
    <row r="607" spans="1:2" x14ac:dyDescent="0.3">
      <c r="A607" s="6"/>
      <c r="B607" s="6"/>
    </row>
    <row r="608" spans="1:2" x14ac:dyDescent="0.3">
      <c r="A608" s="6"/>
      <c r="B608" s="6"/>
    </row>
    <row r="609" spans="1:2" x14ac:dyDescent="0.3">
      <c r="A609" s="6"/>
      <c r="B609" s="6"/>
    </row>
    <row r="610" spans="1:2" x14ac:dyDescent="0.3">
      <c r="A610" s="6"/>
      <c r="B610" s="6"/>
    </row>
    <row r="611" spans="1:2" x14ac:dyDescent="0.3">
      <c r="A611" s="6"/>
      <c r="B611" s="6"/>
    </row>
    <row r="612" spans="1:2" x14ac:dyDescent="0.3">
      <c r="A612" s="6"/>
      <c r="B612" s="6"/>
    </row>
    <row r="613" spans="1:2" x14ac:dyDescent="0.3">
      <c r="A613" s="6"/>
      <c r="B613" s="6"/>
    </row>
    <row r="614" spans="1:2" x14ac:dyDescent="0.3">
      <c r="A614" s="6"/>
      <c r="B614" s="6"/>
    </row>
    <row r="615" spans="1:2" x14ac:dyDescent="0.3">
      <c r="A615" s="6"/>
      <c r="B615" s="6"/>
    </row>
    <row r="616" spans="1:2" x14ac:dyDescent="0.3">
      <c r="A616" s="6"/>
      <c r="B616" s="6"/>
    </row>
    <row r="617" spans="1:2" x14ac:dyDescent="0.3">
      <c r="A617" s="6"/>
      <c r="B617" s="6"/>
    </row>
    <row r="618" spans="1:2" x14ac:dyDescent="0.3">
      <c r="A618" s="6"/>
      <c r="B618" s="6"/>
    </row>
    <row r="619" spans="1:2" x14ac:dyDescent="0.3">
      <c r="A619" s="6"/>
      <c r="B619" s="6"/>
    </row>
    <row r="620" spans="1:2" x14ac:dyDescent="0.3">
      <c r="A620" s="6"/>
      <c r="B620" s="6"/>
    </row>
    <row r="621" spans="1:2" x14ac:dyDescent="0.3">
      <c r="A621" s="6"/>
      <c r="B621" s="6"/>
    </row>
    <row r="622" spans="1:2" x14ac:dyDescent="0.3">
      <c r="A622" s="6"/>
      <c r="B622" s="6"/>
    </row>
    <row r="623" spans="1:2" x14ac:dyDescent="0.3">
      <c r="A623" s="6"/>
      <c r="B623" s="6"/>
    </row>
    <row r="624" spans="1:2" x14ac:dyDescent="0.3">
      <c r="A624" s="6"/>
      <c r="B624" s="6"/>
    </row>
    <row r="625" spans="1:2" x14ac:dyDescent="0.3">
      <c r="A625" s="6"/>
      <c r="B625" s="6"/>
    </row>
    <row r="626" spans="1:2" x14ac:dyDescent="0.3">
      <c r="A626" s="6"/>
      <c r="B626" s="6"/>
    </row>
    <row r="627" spans="1:2" x14ac:dyDescent="0.3">
      <c r="A627" s="6"/>
      <c r="B627" s="6"/>
    </row>
    <row r="628" spans="1:2" x14ac:dyDescent="0.3">
      <c r="A628" s="6"/>
      <c r="B628" s="6"/>
    </row>
    <row r="629" spans="1:2" x14ac:dyDescent="0.3">
      <c r="A629" s="6"/>
      <c r="B629" s="6"/>
    </row>
    <row r="630" spans="1:2" x14ac:dyDescent="0.3">
      <c r="A630" s="6"/>
      <c r="B630" s="6"/>
    </row>
    <row r="631" spans="1:2" x14ac:dyDescent="0.3">
      <c r="A631" s="6"/>
      <c r="B631" s="6"/>
    </row>
    <row r="632" spans="1:2" x14ac:dyDescent="0.3">
      <c r="A632" s="6"/>
      <c r="B632" s="6"/>
    </row>
    <row r="633" spans="1:2" x14ac:dyDescent="0.3">
      <c r="A633" s="6"/>
      <c r="B633" s="6"/>
    </row>
    <row r="634" spans="1:2" x14ac:dyDescent="0.3">
      <c r="A634" s="6"/>
      <c r="B634" s="6"/>
    </row>
    <row r="635" spans="1:2" x14ac:dyDescent="0.3">
      <c r="A635" s="6"/>
      <c r="B635" s="6"/>
    </row>
    <row r="636" spans="1:2" x14ac:dyDescent="0.3">
      <c r="A636" s="6"/>
      <c r="B636" s="6"/>
    </row>
    <row r="637" spans="1:2" x14ac:dyDescent="0.3">
      <c r="A637" s="6"/>
      <c r="B637" s="6"/>
    </row>
    <row r="638" spans="1:2" x14ac:dyDescent="0.3">
      <c r="A638" s="6"/>
      <c r="B638" s="6"/>
    </row>
    <row r="639" spans="1:2" x14ac:dyDescent="0.3">
      <c r="A639" s="6"/>
      <c r="B639" s="6"/>
    </row>
    <row r="640" spans="1:2" x14ac:dyDescent="0.3">
      <c r="A640" s="6"/>
      <c r="B640" s="6"/>
    </row>
    <row r="641" spans="1:2" x14ac:dyDescent="0.3">
      <c r="A641" s="6"/>
      <c r="B641" s="6"/>
    </row>
    <row r="642" spans="1:2" x14ac:dyDescent="0.3">
      <c r="A642" s="6"/>
      <c r="B642" s="6"/>
    </row>
    <row r="643" spans="1:2" x14ac:dyDescent="0.3">
      <c r="A643" s="6"/>
      <c r="B643" s="6"/>
    </row>
    <row r="644" spans="1:2" x14ac:dyDescent="0.3">
      <c r="A644" s="6"/>
      <c r="B644" s="6"/>
    </row>
    <row r="645" spans="1:2" x14ac:dyDescent="0.3">
      <c r="A645" s="6"/>
      <c r="B645" s="6"/>
    </row>
    <row r="646" spans="1:2" x14ac:dyDescent="0.3">
      <c r="A646" s="6"/>
      <c r="B646" s="6"/>
    </row>
    <row r="647" spans="1:2" x14ac:dyDescent="0.3">
      <c r="A647" s="6"/>
      <c r="B647" s="6"/>
    </row>
    <row r="648" spans="1:2" x14ac:dyDescent="0.3">
      <c r="A648" s="6"/>
      <c r="B648" s="6"/>
    </row>
    <row r="649" spans="1:2" x14ac:dyDescent="0.3">
      <c r="A649" s="6"/>
      <c r="B649" s="6"/>
    </row>
    <row r="650" spans="1:2" x14ac:dyDescent="0.3">
      <c r="A650" s="6"/>
      <c r="B650" s="6"/>
    </row>
    <row r="651" spans="1:2" x14ac:dyDescent="0.3">
      <c r="A651" s="6"/>
      <c r="B651" s="6"/>
    </row>
    <row r="652" spans="1:2" x14ac:dyDescent="0.3">
      <c r="A652" s="6"/>
      <c r="B652" s="6"/>
    </row>
    <row r="653" spans="1:2" x14ac:dyDescent="0.3">
      <c r="A653" s="6"/>
      <c r="B653" s="6"/>
    </row>
    <row r="654" spans="1:2" x14ac:dyDescent="0.3">
      <c r="A654" s="6"/>
      <c r="B654" s="6"/>
    </row>
    <row r="655" spans="1:2" x14ac:dyDescent="0.3">
      <c r="A655" s="6"/>
      <c r="B655" s="6"/>
    </row>
    <row r="656" spans="1:2" x14ac:dyDescent="0.3">
      <c r="A656" s="6"/>
      <c r="B656" s="6"/>
    </row>
    <row r="657" spans="1:2" x14ac:dyDescent="0.3">
      <c r="A657" s="6"/>
      <c r="B657" s="6"/>
    </row>
    <row r="658" spans="1:2" x14ac:dyDescent="0.3">
      <c r="A658" s="6"/>
      <c r="B658" s="6"/>
    </row>
    <row r="659" spans="1:2" x14ac:dyDescent="0.3">
      <c r="A659" s="6"/>
      <c r="B659" s="6"/>
    </row>
    <row r="660" spans="1:2" x14ac:dyDescent="0.3">
      <c r="A660" s="6"/>
      <c r="B660" s="6"/>
    </row>
    <row r="661" spans="1:2" x14ac:dyDescent="0.3">
      <c r="A661" s="6"/>
      <c r="B661" s="6"/>
    </row>
    <row r="662" spans="1:2" x14ac:dyDescent="0.3">
      <c r="A662" s="6"/>
      <c r="B662" s="6"/>
    </row>
    <row r="663" spans="1:2" x14ac:dyDescent="0.3">
      <c r="A663" s="6"/>
      <c r="B663" s="6"/>
    </row>
    <row r="664" spans="1:2" x14ac:dyDescent="0.3">
      <c r="A664" s="6"/>
      <c r="B664" s="6"/>
    </row>
    <row r="665" spans="1:2" x14ac:dyDescent="0.3">
      <c r="A665" s="6"/>
      <c r="B665" s="6"/>
    </row>
    <row r="666" spans="1:2" x14ac:dyDescent="0.3">
      <c r="A666" s="6"/>
      <c r="B666" s="6"/>
    </row>
    <row r="667" spans="1:2" x14ac:dyDescent="0.3">
      <c r="A667" s="6"/>
      <c r="B667" s="6"/>
    </row>
    <row r="668" spans="1:2" x14ac:dyDescent="0.3">
      <c r="A668" s="6"/>
      <c r="B668" s="6"/>
    </row>
    <row r="669" spans="1:2" x14ac:dyDescent="0.3">
      <c r="A669" s="6"/>
      <c r="B669" s="6"/>
    </row>
    <row r="670" spans="1:2" x14ac:dyDescent="0.3">
      <c r="A670" s="6"/>
      <c r="B670" s="6"/>
    </row>
    <row r="671" spans="1:2" x14ac:dyDescent="0.3">
      <c r="A671" s="6"/>
      <c r="B671" s="6"/>
    </row>
    <row r="672" spans="1:2" x14ac:dyDescent="0.3">
      <c r="A672" s="6"/>
      <c r="B672" s="6"/>
    </row>
    <row r="673" spans="1:2" x14ac:dyDescent="0.3">
      <c r="A673" s="6"/>
      <c r="B673" s="6"/>
    </row>
    <row r="674" spans="1:2" x14ac:dyDescent="0.3">
      <c r="A674" s="6"/>
      <c r="B674" s="6"/>
    </row>
    <row r="675" spans="1:2" x14ac:dyDescent="0.3">
      <c r="A675" s="6"/>
      <c r="B675" s="6"/>
    </row>
    <row r="676" spans="1:2" x14ac:dyDescent="0.3">
      <c r="A676" s="6"/>
      <c r="B676" s="6"/>
    </row>
    <row r="677" spans="1:2" x14ac:dyDescent="0.3">
      <c r="A677" s="6"/>
      <c r="B677" s="6"/>
    </row>
    <row r="678" spans="1:2" x14ac:dyDescent="0.3">
      <c r="A678" s="6"/>
      <c r="B678" s="6"/>
    </row>
    <row r="679" spans="1:2" x14ac:dyDescent="0.3">
      <c r="A679" s="6"/>
      <c r="B679" s="6"/>
    </row>
    <row r="680" spans="1:2" x14ac:dyDescent="0.3">
      <c r="A680" s="6"/>
      <c r="B680" s="6"/>
    </row>
    <row r="681" spans="1:2" x14ac:dyDescent="0.3">
      <c r="A681" s="6"/>
      <c r="B681" s="6"/>
    </row>
    <row r="682" spans="1:2" x14ac:dyDescent="0.3">
      <c r="A682" s="6"/>
      <c r="B682" s="6"/>
    </row>
    <row r="683" spans="1:2" x14ac:dyDescent="0.3">
      <c r="A683" s="6"/>
      <c r="B683" s="6"/>
    </row>
    <row r="684" spans="1:2" x14ac:dyDescent="0.3">
      <c r="A684" s="6"/>
      <c r="B684" s="6"/>
    </row>
    <row r="685" spans="1:2" x14ac:dyDescent="0.3">
      <c r="A685" s="6"/>
      <c r="B685" s="6"/>
    </row>
    <row r="686" spans="1:2" x14ac:dyDescent="0.3">
      <c r="A686" s="6"/>
      <c r="B686" s="6"/>
    </row>
    <row r="687" spans="1:2" x14ac:dyDescent="0.3">
      <c r="A687" s="6"/>
      <c r="B687" s="6"/>
    </row>
    <row r="688" spans="1:2" x14ac:dyDescent="0.3">
      <c r="A688" s="6"/>
      <c r="B688" s="6"/>
    </row>
    <row r="689" spans="1:2" x14ac:dyDescent="0.3">
      <c r="A689" s="6"/>
      <c r="B689" s="6"/>
    </row>
    <row r="690" spans="1:2" x14ac:dyDescent="0.3">
      <c r="A690" s="6"/>
      <c r="B690" s="6"/>
    </row>
    <row r="691" spans="1:2" x14ac:dyDescent="0.3">
      <c r="A691" s="6"/>
      <c r="B691" s="6"/>
    </row>
    <row r="692" spans="1:2" x14ac:dyDescent="0.3">
      <c r="A692" s="6"/>
      <c r="B692" s="6"/>
    </row>
    <row r="693" spans="1:2" x14ac:dyDescent="0.3">
      <c r="A693" s="6"/>
      <c r="B693" s="6"/>
    </row>
    <row r="694" spans="1:2" x14ac:dyDescent="0.3">
      <c r="A694" s="6"/>
      <c r="B694" s="6"/>
    </row>
    <row r="695" spans="1:2" x14ac:dyDescent="0.3">
      <c r="A695" s="6"/>
      <c r="B695" s="6"/>
    </row>
    <row r="696" spans="1:2" x14ac:dyDescent="0.3">
      <c r="A696" s="6"/>
      <c r="B696" s="6"/>
    </row>
    <row r="697" spans="1:2" x14ac:dyDescent="0.3">
      <c r="A697" s="6"/>
      <c r="B697" s="6"/>
    </row>
    <row r="698" spans="1:2" x14ac:dyDescent="0.3">
      <c r="A698" s="6"/>
      <c r="B698" s="6"/>
    </row>
    <row r="699" spans="1:2" x14ac:dyDescent="0.3">
      <c r="A699" s="6"/>
      <c r="B699" s="6"/>
    </row>
    <row r="700" spans="1:2" x14ac:dyDescent="0.3">
      <c r="A700" s="6"/>
      <c r="B700" s="6"/>
    </row>
    <row r="701" spans="1:2" x14ac:dyDescent="0.3">
      <c r="A701" s="6"/>
      <c r="B701" s="6"/>
    </row>
    <row r="702" spans="1:2" x14ac:dyDescent="0.3">
      <c r="A702" s="6"/>
      <c r="B702" s="6"/>
    </row>
    <row r="703" spans="1:2" x14ac:dyDescent="0.3">
      <c r="A703" s="6"/>
      <c r="B703" s="6"/>
    </row>
    <row r="704" spans="1:2" x14ac:dyDescent="0.3">
      <c r="A704" s="6"/>
      <c r="B704" s="6"/>
    </row>
    <row r="705" spans="1:2" x14ac:dyDescent="0.3">
      <c r="A705" s="6"/>
      <c r="B705" s="6"/>
    </row>
    <row r="706" spans="1:2" x14ac:dyDescent="0.3">
      <c r="A706" s="6"/>
      <c r="B706" s="6"/>
    </row>
    <row r="707" spans="1:2" x14ac:dyDescent="0.3">
      <c r="A707" s="6"/>
      <c r="B707" s="6"/>
    </row>
    <row r="708" spans="1:2" x14ac:dyDescent="0.3">
      <c r="A708" s="6"/>
      <c r="B708" s="6"/>
    </row>
    <row r="709" spans="1:2" x14ac:dyDescent="0.3">
      <c r="A709" s="6"/>
      <c r="B709" s="6"/>
    </row>
    <row r="710" spans="1:2" x14ac:dyDescent="0.3">
      <c r="A710" s="6"/>
      <c r="B710" s="6"/>
    </row>
    <row r="711" spans="1:2" x14ac:dyDescent="0.3">
      <c r="A711" s="6"/>
      <c r="B711" s="6"/>
    </row>
    <row r="712" spans="1:2" x14ac:dyDescent="0.3">
      <c r="A712" s="6"/>
      <c r="B712" s="6"/>
    </row>
    <row r="713" spans="1:2" x14ac:dyDescent="0.3">
      <c r="A713" s="6"/>
      <c r="B713" s="6"/>
    </row>
    <row r="714" spans="1:2" x14ac:dyDescent="0.3">
      <c r="A714" s="6"/>
      <c r="B714" s="6"/>
    </row>
    <row r="715" spans="1:2" x14ac:dyDescent="0.3">
      <c r="A715" s="6"/>
      <c r="B715" s="6"/>
    </row>
    <row r="716" spans="1:2" x14ac:dyDescent="0.3">
      <c r="A716" s="6"/>
      <c r="B716" s="6"/>
    </row>
    <row r="717" spans="1:2" x14ac:dyDescent="0.3">
      <c r="A717" s="6"/>
      <c r="B717" s="6"/>
    </row>
    <row r="718" spans="1:2" x14ac:dyDescent="0.3">
      <c r="A718" s="6"/>
      <c r="B718" s="6"/>
    </row>
    <row r="719" spans="1:2" x14ac:dyDescent="0.3">
      <c r="A719" s="6"/>
      <c r="B719" s="6"/>
    </row>
    <row r="720" spans="1:2" x14ac:dyDescent="0.3">
      <c r="A720" s="6"/>
      <c r="B720" s="6"/>
    </row>
    <row r="721" spans="1:2" x14ac:dyDescent="0.3">
      <c r="A721" s="6"/>
      <c r="B721" s="6"/>
    </row>
    <row r="722" spans="1:2" x14ac:dyDescent="0.3">
      <c r="A722" s="6"/>
      <c r="B722" s="6"/>
    </row>
    <row r="723" spans="1:2" x14ac:dyDescent="0.3">
      <c r="A723" s="6"/>
      <c r="B723" s="6"/>
    </row>
    <row r="724" spans="1:2" x14ac:dyDescent="0.3">
      <c r="A724" s="6"/>
      <c r="B724" s="6"/>
    </row>
    <row r="725" spans="1:2" x14ac:dyDescent="0.3">
      <c r="A725" s="6"/>
      <c r="B725" s="6"/>
    </row>
    <row r="726" spans="1:2" x14ac:dyDescent="0.3">
      <c r="A726" s="6"/>
      <c r="B726" s="6"/>
    </row>
    <row r="727" spans="1:2" x14ac:dyDescent="0.3">
      <c r="A727" s="6"/>
      <c r="B727" s="6"/>
    </row>
    <row r="728" spans="1:2" x14ac:dyDescent="0.3">
      <c r="A728" s="6"/>
      <c r="B728" s="6"/>
    </row>
    <row r="729" spans="1:2" x14ac:dyDescent="0.3">
      <c r="A729" s="6"/>
      <c r="B729" s="6"/>
    </row>
    <row r="730" spans="1:2" x14ac:dyDescent="0.3">
      <c r="A730" s="6"/>
      <c r="B730" s="6"/>
    </row>
    <row r="731" spans="1:2" x14ac:dyDescent="0.3">
      <c r="A731" s="6"/>
      <c r="B731" s="6"/>
    </row>
    <row r="732" spans="1:2" x14ac:dyDescent="0.3">
      <c r="A732" s="6"/>
      <c r="B732" s="6"/>
    </row>
    <row r="733" spans="1:2" x14ac:dyDescent="0.3">
      <c r="A733" s="6"/>
      <c r="B733" s="6"/>
    </row>
    <row r="734" spans="1:2" x14ac:dyDescent="0.3">
      <c r="A734" s="6"/>
      <c r="B734" s="6"/>
    </row>
    <row r="735" spans="1:2" x14ac:dyDescent="0.3">
      <c r="A735" s="6"/>
      <c r="B735" s="6"/>
    </row>
    <row r="736" spans="1:2" x14ac:dyDescent="0.3">
      <c r="A736" s="6"/>
      <c r="B736" s="6"/>
    </row>
    <row r="737" spans="1:2" x14ac:dyDescent="0.3">
      <c r="A737" s="6"/>
      <c r="B737" s="6"/>
    </row>
    <row r="738" spans="1:2" x14ac:dyDescent="0.3">
      <c r="A738" s="6"/>
      <c r="B738" s="6"/>
    </row>
    <row r="739" spans="1:2" x14ac:dyDescent="0.3">
      <c r="A739" s="6"/>
      <c r="B739" s="6"/>
    </row>
    <row r="740" spans="1:2" x14ac:dyDescent="0.3">
      <c r="A740" s="6"/>
      <c r="B740" s="6"/>
    </row>
    <row r="741" spans="1:2" x14ac:dyDescent="0.3">
      <c r="A741" s="6"/>
      <c r="B741" s="6"/>
    </row>
    <row r="742" spans="1:2" x14ac:dyDescent="0.3">
      <c r="A742" s="6"/>
      <c r="B742" s="6"/>
    </row>
    <row r="743" spans="1:2" x14ac:dyDescent="0.3">
      <c r="A743" s="6"/>
      <c r="B743" s="6"/>
    </row>
    <row r="744" spans="1:2" x14ac:dyDescent="0.3">
      <c r="A744" s="6"/>
      <c r="B744" s="6"/>
    </row>
    <row r="745" spans="1:2" x14ac:dyDescent="0.3">
      <c r="A745" s="6"/>
      <c r="B745" s="6"/>
    </row>
    <row r="746" spans="1:2" x14ac:dyDescent="0.3">
      <c r="A746" s="6"/>
      <c r="B746" s="6"/>
    </row>
    <row r="747" spans="1:2" x14ac:dyDescent="0.3">
      <c r="A747" s="6"/>
      <c r="B747" s="6"/>
    </row>
    <row r="748" spans="1:2" x14ac:dyDescent="0.3">
      <c r="A748" s="6"/>
      <c r="B748" s="6"/>
    </row>
    <row r="749" spans="1:2" x14ac:dyDescent="0.3">
      <c r="A749" s="6"/>
      <c r="B749" s="6"/>
    </row>
    <row r="750" spans="1:2" x14ac:dyDescent="0.3">
      <c r="A750" s="6"/>
      <c r="B750" s="6"/>
    </row>
    <row r="751" spans="1:2" x14ac:dyDescent="0.3">
      <c r="A751" s="6"/>
      <c r="B751" s="6"/>
    </row>
    <row r="752" spans="1:2" x14ac:dyDescent="0.3">
      <c r="A752" s="6"/>
      <c r="B752" s="6"/>
    </row>
    <row r="753" spans="1:2" x14ac:dyDescent="0.3">
      <c r="A753" s="6"/>
      <c r="B753" s="6"/>
    </row>
    <row r="754" spans="1:2" x14ac:dyDescent="0.3">
      <c r="A754" s="6"/>
      <c r="B754" s="6"/>
    </row>
    <row r="755" spans="1:2" x14ac:dyDescent="0.3">
      <c r="A755" s="6"/>
      <c r="B755" s="6"/>
    </row>
    <row r="756" spans="1:2" x14ac:dyDescent="0.3">
      <c r="A756" s="6"/>
      <c r="B756" s="6"/>
    </row>
    <row r="757" spans="1:2" x14ac:dyDescent="0.3">
      <c r="A757" s="6"/>
      <c r="B757" s="6"/>
    </row>
    <row r="758" spans="1:2" x14ac:dyDescent="0.3">
      <c r="A758" s="6"/>
      <c r="B758" s="6"/>
    </row>
    <row r="759" spans="1:2" x14ac:dyDescent="0.3">
      <c r="A759" s="6"/>
      <c r="B759" s="6"/>
    </row>
    <row r="760" spans="1:2" x14ac:dyDescent="0.3">
      <c r="A760" s="6"/>
      <c r="B760" s="6"/>
    </row>
    <row r="761" spans="1:2" x14ac:dyDescent="0.3">
      <c r="A761" s="6"/>
      <c r="B761" s="6"/>
    </row>
    <row r="762" spans="1:2" x14ac:dyDescent="0.3">
      <c r="A762" s="6"/>
      <c r="B762" s="6"/>
    </row>
    <row r="763" spans="1:2" x14ac:dyDescent="0.3">
      <c r="A763" s="6"/>
      <c r="B763" s="6"/>
    </row>
    <row r="764" spans="1:2" x14ac:dyDescent="0.3">
      <c r="A764" s="6"/>
      <c r="B764" s="6"/>
    </row>
    <row r="765" spans="1:2" x14ac:dyDescent="0.3">
      <c r="A765" s="6"/>
      <c r="B765" s="6"/>
    </row>
    <row r="766" spans="1:2" x14ac:dyDescent="0.3">
      <c r="A766" s="6"/>
      <c r="B766" s="6"/>
    </row>
    <row r="767" spans="1:2" x14ac:dyDescent="0.3">
      <c r="A767" s="6"/>
      <c r="B767" s="6"/>
    </row>
    <row r="768" spans="1:2" x14ac:dyDescent="0.3">
      <c r="A768" s="6"/>
      <c r="B768" s="6"/>
    </row>
    <row r="769" spans="1:2" x14ac:dyDescent="0.3">
      <c r="A769" s="6"/>
      <c r="B769" s="6"/>
    </row>
    <row r="770" spans="1:2" x14ac:dyDescent="0.3">
      <c r="A770" s="6"/>
      <c r="B770" s="6"/>
    </row>
    <row r="771" spans="1:2" x14ac:dyDescent="0.3">
      <c r="A771" s="6"/>
      <c r="B771" s="6"/>
    </row>
    <row r="772" spans="1:2" x14ac:dyDescent="0.3">
      <c r="A772" s="6"/>
      <c r="B772" s="6"/>
    </row>
    <row r="773" spans="1:2" x14ac:dyDescent="0.3">
      <c r="A773" s="6"/>
      <c r="B773" s="6"/>
    </row>
    <row r="774" spans="1:2" x14ac:dyDescent="0.3">
      <c r="A774" s="6"/>
      <c r="B774" s="6"/>
    </row>
    <row r="775" spans="1:2" x14ac:dyDescent="0.3">
      <c r="A775" s="6"/>
      <c r="B775" s="6"/>
    </row>
    <row r="776" spans="1:2" x14ac:dyDescent="0.3">
      <c r="A776" s="6"/>
      <c r="B776" s="6"/>
    </row>
    <row r="777" spans="1:2" x14ac:dyDescent="0.3">
      <c r="A777" s="6"/>
      <c r="B777" s="6"/>
    </row>
    <row r="778" spans="1:2" x14ac:dyDescent="0.3">
      <c r="A778" s="6"/>
      <c r="B778" s="6"/>
    </row>
    <row r="779" spans="1:2" x14ac:dyDescent="0.3">
      <c r="A779" s="6"/>
      <c r="B779" s="6"/>
    </row>
    <row r="780" spans="1:2" x14ac:dyDescent="0.3">
      <c r="A780" s="6"/>
      <c r="B780" s="6"/>
    </row>
    <row r="781" spans="1:2" x14ac:dyDescent="0.3">
      <c r="A781" s="6"/>
      <c r="B781" s="6"/>
    </row>
    <row r="782" spans="1:2" x14ac:dyDescent="0.3">
      <c r="A782" s="6"/>
      <c r="B782" s="6"/>
    </row>
    <row r="783" spans="1:2" x14ac:dyDescent="0.3">
      <c r="A783" s="6"/>
      <c r="B783" s="6"/>
    </row>
    <row r="784" spans="1:2" x14ac:dyDescent="0.3">
      <c r="A784" s="6"/>
      <c r="B784" s="6"/>
    </row>
    <row r="785" spans="1:2" x14ac:dyDescent="0.3">
      <c r="A785" s="6"/>
      <c r="B785" s="6"/>
    </row>
    <row r="786" spans="1:2" x14ac:dyDescent="0.3">
      <c r="A786" s="6"/>
      <c r="B786" s="6"/>
    </row>
    <row r="787" spans="1:2" x14ac:dyDescent="0.3">
      <c r="A787" s="6"/>
      <c r="B787" s="6"/>
    </row>
    <row r="788" spans="1:2" x14ac:dyDescent="0.3">
      <c r="A788" s="6"/>
      <c r="B788" s="6"/>
    </row>
    <row r="789" spans="1:2" x14ac:dyDescent="0.3">
      <c r="A789" s="6"/>
      <c r="B789" s="6"/>
    </row>
    <row r="790" spans="1:2" x14ac:dyDescent="0.3">
      <c r="A790" s="6"/>
      <c r="B790" s="6"/>
    </row>
    <row r="791" spans="1:2" x14ac:dyDescent="0.3">
      <c r="A791" s="6"/>
      <c r="B791" s="6"/>
    </row>
    <row r="792" spans="1:2" x14ac:dyDescent="0.3">
      <c r="A792" s="6"/>
      <c r="B792" s="6"/>
    </row>
    <row r="793" spans="1:2" x14ac:dyDescent="0.3">
      <c r="A793" s="6"/>
      <c r="B793" s="6"/>
    </row>
    <row r="794" spans="1:2" x14ac:dyDescent="0.3">
      <c r="A794" s="6"/>
      <c r="B794" s="6"/>
    </row>
    <row r="795" spans="1:2" x14ac:dyDescent="0.3">
      <c r="A795" s="6"/>
      <c r="B795" s="6"/>
    </row>
    <row r="796" spans="1:2" x14ac:dyDescent="0.3">
      <c r="A796" s="6"/>
      <c r="B796" s="6"/>
    </row>
    <row r="797" spans="1:2" x14ac:dyDescent="0.3">
      <c r="A797" s="6"/>
      <c r="B797" s="6"/>
    </row>
    <row r="798" spans="1:2" x14ac:dyDescent="0.3">
      <c r="A798" s="6"/>
      <c r="B798" s="6"/>
    </row>
    <row r="799" spans="1:2" x14ac:dyDescent="0.3">
      <c r="A799" s="6"/>
      <c r="B799" s="6"/>
    </row>
    <row r="800" spans="1:2" x14ac:dyDescent="0.3">
      <c r="A800" s="6"/>
      <c r="B800" s="6"/>
    </row>
    <row r="801" spans="1:2" x14ac:dyDescent="0.3">
      <c r="A801" s="6"/>
      <c r="B801" s="6"/>
    </row>
    <row r="802" spans="1:2" x14ac:dyDescent="0.3">
      <c r="A802" s="6"/>
      <c r="B802" s="6"/>
    </row>
    <row r="803" spans="1:2" x14ac:dyDescent="0.3">
      <c r="A803" s="6"/>
      <c r="B803" s="6"/>
    </row>
    <row r="804" spans="1:2" x14ac:dyDescent="0.3">
      <c r="A804" s="6"/>
      <c r="B804" s="6"/>
    </row>
    <row r="805" spans="1:2" x14ac:dyDescent="0.3">
      <c r="A805" s="6"/>
      <c r="B805" s="6"/>
    </row>
    <row r="806" spans="1:2" x14ac:dyDescent="0.3">
      <c r="A806" s="6"/>
      <c r="B806" s="6"/>
    </row>
    <row r="807" spans="1:2" x14ac:dyDescent="0.3">
      <c r="A807" s="6"/>
      <c r="B807" s="6"/>
    </row>
    <row r="808" spans="1:2" x14ac:dyDescent="0.3">
      <c r="A808" s="6"/>
      <c r="B808" s="6"/>
    </row>
    <row r="809" spans="1:2" x14ac:dyDescent="0.3">
      <c r="A809" s="6"/>
      <c r="B809" s="6"/>
    </row>
    <row r="810" spans="1:2" x14ac:dyDescent="0.3">
      <c r="A810" s="6"/>
      <c r="B810" s="6"/>
    </row>
    <row r="811" spans="1:2" x14ac:dyDescent="0.3">
      <c r="A811" s="6"/>
      <c r="B811" s="6"/>
    </row>
    <row r="812" spans="1:2" x14ac:dyDescent="0.3">
      <c r="A812" s="6"/>
      <c r="B812" s="6"/>
    </row>
    <row r="813" spans="1:2" x14ac:dyDescent="0.3">
      <c r="A813" s="6"/>
      <c r="B813" s="6"/>
    </row>
    <row r="814" spans="1:2" x14ac:dyDescent="0.3">
      <c r="A814" s="6"/>
      <c r="B814" s="6"/>
    </row>
    <row r="815" spans="1:2" x14ac:dyDescent="0.3">
      <c r="A815" s="6"/>
      <c r="B815" s="6"/>
    </row>
    <row r="816" spans="1:2" x14ac:dyDescent="0.3">
      <c r="A816" s="6"/>
      <c r="B816" s="6"/>
    </row>
    <row r="817" spans="1:2" x14ac:dyDescent="0.3">
      <c r="A817" s="6"/>
      <c r="B817" s="6"/>
    </row>
    <row r="818" spans="1:2" x14ac:dyDescent="0.3">
      <c r="A818" s="6"/>
      <c r="B818" s="6"/>
    </row>
    <row r="819" spans="1:2" x14ac:dyDescent="0.3">
      <c r="A819" s="6"/>
      <c r="B819" s="6"/>
    </row>
    <row r="820" spans="1:2" x14ac:dyDescent="0.3">
      <c r="A820" s="6"/>
      <c r="B820" s="6"/>
    </row>
    <row r="821" spans="1:2" x14ac:dyDescent="0.3">
      <c r="A821" s="6"/>
      <c r="B821" s="6"/>
    </row>
    <row r="822" spans="1:2" x14ac:dyDescent="0.3">
      <c r="A822" s="6"/>
      <c r="B822" s="6"/>
    </row>
    <row r="823" spans="1:2" x14ac:dyDescent="0.3">
      <c r="A823" s="6"/>
      <c r="B823" s="6"/>
    </row>
    <row r="824" spans="1:2" x14ac:dyDescent="0.3">
      <c r="A824" s="6"/>
      <c r="B824" s="6"/>
    </row>
    <row r="825" spans="1:2" x14ac:dyDescent="0.3">
      <c r="A825" s="6"/>
      <c r="B825" s="6"/>
    </row>
    <row r="826" spans="1:2" x14ac:dyDescent="0.3">
      <c r="A826" s="6"/>
      <c r="B826" s="6"/>
    </row>
    <row r="827" spans="1:2" x14ac:dyDescent="0.3">
      <c r="A827" s="6"/>
      <c r="B827" s="6"/>
    </row>
    <row r="828" spans="1:2" x14ac:dyDescent="0.3">
      <c r="A828" s="6"/>
      <c r="B828" s="6"/>
    </row>
    <row r="829" spans="1:2" x14ac:dyDescent="0.3">
      <c r="A829" s="6"/>
      <c r="B829" s="6"/>
    </row>
    <row r="830" spans="1:2" x14ac:dyDescent="0.3">
      <c r="A830" s="6"/>
      <c r="B830" s="6"/>
    </row>
    <row r="831" spans="1:2" x14ac:dyDescent="0.3">
      <c r="A831" s="6"/>
      <c r="B831" s="6"/>
    </row>
    <row r="832" spans="1:2" x14ac:dyDescent="0.3">
      <c r="A832" s="6"/>
      <c r="B832" s="6"/>
    </row>
    <row r="833" spans="1:2" x14ac:dyDescent="0.3">
      <c r="A833" s="6"/>
      <c r="B833" s="6"/>
    </row>
    <row r="834" spans="1:2" x14ac:dyDescent="0.3">
      <c r="A834" s="6"/>
      <c r="B834" s="6"/>
    </row>
    <row r="835" spans="1:2" x14ac:dyDescent="0.3">
      <c r="A835" s="6"/>
      <c r="B835" s="6"/>
    </row>
    <row r="836" spans="1:2" x14ac:dyDescent="0.3">
      <c r="A836" s="6"/>
      <c r="B836" s="6"/>
    </row>
    <row r="837" spans="1:2" x14ac:dyDescent="0.3">
      <c r="A837" s="6"/>
      <c r="B837" s="6"/>
    </row>
    <row r="838" spans="1:2" x14ac:dyDescent="0.3">
      <c r="A838" s="6"/>
      <c r="B838" s="6"/>
    </row>
    <row r="839" spans="1:2" x14ac:dyDescent="0.3">
      <c r="A839" s="6"/>
      <c r="B839" s="6"/>
    </row>
    <row r="840" spans="1:2" x14ac:dyDescent="0.3">
      <c r="A840" s="6"/>
      <c r="B840" s="6"/>
    </row>
    <row r="841" spans="1:2" x14ac:dyDescent="0.3">
      <c r="A841" s="6"/>
      <c r="B841" s="6"/>
    </row>
    <row r="842" spans="1:2" x14ac:dyDescent="0.3">
      <c r="A842" s="6"/>
      <c r="B842" s="6"/>
    </row>
    <row r="843" spans="1:2" x14ac:dyDescent="0.3">
      <c r="A843" s="6"/>
      <c r="B843" s="6"/>
    </row>
    <row r="844" spans="1:2" x14ac:dyDescent="0.3">
      <c r="A844" s="6"/>
      <c r="B844" s="6"/>
    </row>
    <row r="845" spans="1:2" x14ac:dyDescent="0.3">
      <c r="A845" s="6"/>
      <c r="B845" s="6"/>
    </row>
    <row r="846" spans="1:2" x14ac:dyDescent="0.3">
      <c r="A846" s="6"/>
      <c r="B846" s="6"/>
    </row>
    <row r="847" spans="1:2" x14ac:dyDescent="0.3">
      <c r="A847" s="6"/>
      <c r="B847" s="6"/>
    </row>
    <row r="848" spans="1:2" x14ac:dyDescent="0.3">
      <c r="A848" s="6"/>
      <c r="B848" s="6"/>
    </row>
    <row r="849" spans="1:2" x14ac:dyDescent="0.3">
      <c r="A849" s="6"/>
      <c r="B849" s="6"/>
    </row>
    <row r="850" spans="1:2" x14ac:dyDescent="0.3">
      <c r="A850" s="6"/>
      <c r="B850" s="6"/>
    </row>
    <row r="851" spans="1:2" x14ac:dyDescent="0.3">
      <c r="A851" s="6"/>
      <c r="B851" s="6"/>
    </row>
    <row r="852" spans="1:2" x14ac:dyDescent="0.3">
      <c r="A852" s="6"/>
      <c r="B852" s="6"/>
    </row>
    <row r="853" spans="1:2" x14ac:dyDescent="0.3">
      <c r="A853" s="6"/>
      <c r="B853" s="6"/>
    </row>
    <row r="854" spans="1:2" x14ac:dyDescent="0.3">
      <c r="A854" s="6"/>
      <c r="B854" s="6"/>
    </row>
    <row r="855" spans="1:2" x14ac:dyDescent="0.3">
      <c r="A855" s="6"/>
      <c r="B855" s="6"/>
    </row>
    <row r="856" spans="1:2" x14ac:dyDescent="0.3">
      <c r="A856" s="6"/>
      <c r="B856" s="6"/>
    </row>
    <row r="857" spans="1:2" x14ac:dyDescent="0.3">
      <c r="A857" s="6"/>
      <c r="B857" s="6"/>
    </row>
    <row r="858" spans="1:2" x14ac:dyDescent="0.3">
      <c r="A858" s="6"/>
      <c r="B858" s="6"/>
    </row>
    <row r="859" spans="1:2" x14ac:dyDescent="0.3">
      <c r="A859" s="6"/>
      <c r="B859" s="6"/>
    </row>
    <row r="860" spans="1:2" x14ac:dyDescent="0.3">
      <c r="A860" s="6"/>
      <c r="B860" s="6"/>
    </row>
    <row r="861" spans="1:2" x14ac:dyDescent="0.3">
      <c r="A861" s="6"/>
      <c r="B861" s="6"/>
    </row>
    <row r="862" spans="1:2" x14ac:dyDescent="0.3">
      <c r="A862" s="6"/>
      <c r="B862" s="6"/>
    </row>
    <row r="863" spans="1:2" x14ac:dyDescent="0.3">
      <c r="A863" s="6"/>
      <c r="B863" s="6"/>
    </row>
    <row r="864" spans="1:2" x14ac:dyDescent="0.3">
      <c r="A864" s="6"/>
      <c r="B864" s="6"/>
    </row>
    <row r="865" spans="1:2" x14ac:dyDescent="0.3">
      <c r="A865" s="6"/>
      <c r="B865" s="6"/>
    </row>
    <row r="866" spans="1:2" x14ac:dyDescent="0.3">
      <c r="A866" s="6"/>
      <c r="B866" s="6"/>
    </row>
    <row r="867" spans="1:2" x14ac:dyDescent="0.3">
      <c r="A867" s="6"/>
      <c r="B867" s="6"/>
    </row>
    <row r="868" spans="1:2" x14ac:dyDescent="0.3">
      <c r="A868" s="6"/>
      <c r="B868" s="6"/>
    </row>
    <row r="869" spans="1:2" x14ac:dyDescent="0.3">
      <c r="A869" s="6"/>
      <c r="B869" s="6"/>
    </row>
    <row r="870" spans="1:2" x14ac:dyDescent="0.3">
      <c r="A870" s="6"/>
      <c r="B870" s="6"/>
    </row>
    <row r="871" spans="1:2" x14ac:dyDescent="0.3">
      <c r="A871" s="6"/>
      <c r="B871" s="6"/>
    </row>
    <row r="872" spans="1:2" x14ac:dyDescent="0.3">
      <c r="A872" s="6"/>
      <c r="B872" s="6"/>
    </row>
    <row r="873" spans="1:2" x14ac:dyDescent="0.3">
      <c r="A873" s="6"/>
      <c r="B873" s="6"/>
    </row>
    <row r="874" spans="1:2" x14ac:dyDescent="0.3">
      <c r="A874" s="6"/>
      <c r="B874" s="6"/>
    </row>
    <row r="875" spans="1:2" x14ac:dyDescent="0.3">
      <c r="A875" s="6"/>
      <c r="B875" s="6"/>
    </row>
    <row r="876" spans="1:2" x14ac:dyDescent="0.3">
      <c r="A876" s="6"/>
      <c r="B876" s="6"/>
    </row>
    <row r="877" spans="1:2" x14ac:dyDescent="0.3">
      <c r="A877" s="6"/>
      <c r="B877" s="6"/>
    </row>
    <row r="878" spans="1:2" x14ac:dyDescent="0.3">
      <c r="A878" s="6"/>
      <c r="B878" s="6"/>
    </row>
    <row r="879" spans="1:2" x14ac:dyDescent="0.3">
      <c r="A879" s="6"/>
      <c r="B879" s="6"/>
    </row>
    <row r="880" spans="1:2" x14ac:dyDescent="0.3">
      <c r="A880" s="6"/>
      <c r="B880" s="6"/>
    </row>
    <row r="881" spans="1:2" x14ac:dyDescent="0.3">
      <c r="A881" s="6"/>
      <c r="B881" s="6"/>
    </row>
    <row r="882" spans="1:2" x14ac:dyDescent="0.3">
      <c r="A882" s="6"/>
      <c r="B882" s="6"/>
    </row>
    <row r="883" spans="1:2" x14ac:dyDescent="0.3">
      <c r="A883" s="6"/>
      <c r="B883" s="6"/>
    </row>
    <row r="884" spans="1:2" x14ac:dyDescent="0.3">
      <c r="A884" s="6"/>
      <c r="B884" s="6"/>
    </row>
    <row r="885" spans="1:2" x14ac:dyDescent="0.3">
      <c r="A885" s="6"/>
      <c r="B885" s="6"/>
    </row>
    <row r="886" spans="1:2" x14ac:dyDescent="0.3">
      <c r="A886" s="6"/>
      <c r="B886" s="6"/>
    </row>
    <row r="887" spans="1:2" x14ac:dyDescent="0.3">
      <c r="A887" s="6"/>
      <c r="B887" s="6"/>
    </row>
    <row r="888" spans="1:2" x14ac:dyDescent="0.3">
      <c r="A888" s="6"/>
      <c r="B888" s="6"/>
    </row>
    <row r="889" spans="1:2" x14ac:dyDescent="0.3">
      <c r="A889" s="6"/>
      <c r="B889" s="6"/>
    </row>
    <row r="890" spans="1:2" x14ac:dyDescent="0.3">
      <c r="A890" s="6"/>
      <c r="B890" s="6"/>
    </row>
    <row r="891" spans="1:2" x14ac:dyDescent="0.3">
      <c r="A891" s="6"/>
      <c r="B891" s="6"/>
    </row>
    <row r="892" spans="1:2" x14ac:dyDescent="0.3">
      <c r="A892" s="6"/>
      <c r="B892" s="6"/>
    </row>
    <row r="893" spans="1:2" x14ac:dyDescent="0.3">
      <c r="A893" s="6"/>
      <c r="B893" s="6"/>
    </row>
    <row r="894" spans="1:2" x14ac:dyDescent="0.3">
      <c r="A894" s="6"/>
      <c r="B894" s="6"/>
    </row>
    <row r="895" spans="1:2" x14ac:dyDescent="0.3">
      <c r="A895" s="6"/>
      <c r="B895" s="6"/>
    </row>
    <row r="896" spans="1:2" x14ac:dyDescent="0.3">
      <c r="A896" s="6"/>
      <c r="B896" s="6"/>
    </row>
    <row r="897" spans="1:2" x14ac:dyDescent="0.3">
      <c r="A897" s="6"/>
      <c r="B897" s="6"/>
    </row>
    <row r="898" spans="1:2" x14ac:dyDescent="0.3">
      <c r="A898" s="6"/>
      <c r="B898" s="6"/>
    </row>
    <row r="899" spans="1:2" x14ac:dyDescent="0.3">
      <c r="A899" s="6"/>
      <c r="B899" s="6"/>
    </row>
    <row r="900" spans="1:2" x14ac:dyDescent="0.3">
      <c r="A900" s="6"/>
      <c r="B900" s="6"/>
    </row>
    <row r="901" spans="1:2" x14ac:dyDescent="0.3">
      <c r="A901" s="6"/>
      <c r="B901" s="6"/>
    </row>
    <row r="902" spans="1:2" x14ac:dyDescent="0.3">
      <c r="A902" s="6"/>
      <c r="B902" s="6"/>
    </row>
    <row r="903" spans="1:2" x14ac:dyDescent="0.3">
      <c r="A903" s="6"/>
      <c r="B903" s="6"/>
    </row>
    <row r="904" spans="1:2" x14ac:dyDescent="0.3">
      <c r="A904" s="6"/>
      <c r="B904" s="6"/>
    </row>
    <row r="905" spans="1:2" x14ac:dyDescent="0.3">
      <c r="A905" s="6"/>
      <c r="B905" s="6"/>
    </row>
    <row r="906" spans="1:2" x14ac:dyDescent="0.3">
      <c r="A906" s="6"/>
      <c r="B906" s="6"/>
    </row>
    <row r="907" spans="1:2" x14ac:dyDescent="0.3">
      <c r="A907" s="6"/>
      <c r="B907" s="6"/>
    </row>
    <row r="908" spans="1:2" x14ac:dyDescent="0.3">
      <c r="A908" s="6"/>
      <c r="B908" s="6"/>
    </row>
    <row r="909" spans="1:2" x14ac:dyDescent="0.3">
      <c r="A909" s="6"/>
      <c r="B909" s="6"/>
    </row>
    <row r="910" spans="1:2" x14ac:dyDescent="0.3">
      <c r="A910" s="6"/>
      <c r="B910" s="6"/>
    </row>
    <row r="911" spans="1:2" x14ac:dyDescent="0.3">
      <c r="A911" s="6"/>
      <c r="B911" s="6"/>
    </row>
    <row r="912" spans="1:2" x14ac:dyDescent="0.3">
      <c r="A912" s="6"/>
      <c r="B912" s="6"/>
    </row>
    <row r="913" spans="1:2" x14ac:dyDescent="0.3">
      <c r="A913" s="6"/>
      <c r="B913" s="6"/>
    </row>
    <row r="914" spans="1:2" x14ac:dyDescent="0.3">
      <c r="A914" s="6"/>
      <c r="B914" s="6"/>
    </row>
    <row r="915" spans="1:2" x14ac:dyDescent="0.3">
      <c r="A915" s="6"/>
      <c r="B915" s="6"/>
    </row>
    <row r="916" spans="1:2" x14ac:dyDescent="0.3">
      <c r="A916" s="6"/>
      <c r="B916" s="6"/>
    </row>
    <row r="917" spans="1:2" x14ac:dyDescent="0.3">
      <c r="A917" s="6"/>
      <c r="B917" s="6"/>
    </row>
    <row r="918" spans="1:2" x14ac:dyDescent="0.3">
      <c r="A918" s="6"/>
      <c r="B918" s="6"/>
    </row>
    <row r="919" spans="1:2" x14ac:dyDescent="0.3">
      <c r="A919" s="6"/>
      <c r="B919" s="6"/>
    </row>
    <row r="920" spans="1:2" x14ac:dyDescent="0.3">
      <c r="A920" s="6"/>
      <c r="B920" s="6"/>
    </row>
    <row r="921" spans="1:2" x14ac:dyDescent="0.3">
      <c r="A921" s="6"/>
      <c r="B921" s="6"/>
    </row>
    <row r="922" spans="1:2" x14ac:dyDescent="0.3">
      <c r="A922" s="6"/>
      <c r="B922" s="6"/>
    </row>
    <row r="923" spans="1:2" x14ac:dyDescent="0.3">
      <c r="A923" s="6"/>
      <c r="B923" s="6"/>
    </row>
    <row r="924" spans="1:2" x14ac:dyDescent="0.3">
      <c r="A924" s="6"/>
      <c r="B924" s="6"/>
    </row>
    <row r="925" spans="1:2" x14ac:dyDescent="0.3">
      <c r="A925" s="6"/>
      <c r="B925" s="6"/>
    </row>
    <row r="926" spans="1:2" x14ac:dyDescent="0.3">
      <c r="A926" s="6"/>
      <c r="B926" s="6"/>
    </row>
    <row r="927" spans="1:2" x14ac:dyDescent="0.3">
      <c r="A927" s="6"/>
      <c r="B927" s="6"/>
    </row>
    <row r="928" spans="1:2" x14ac:dyDescent="0.3">
      <c r="A928" s="6"/>
      <c r="B928" s="6"/>
    </row>
    <row r="929" spans="1:2" x14ac:dyDescent="0.3">
      <c r="A929" s="6"/>
      <c r="B929" s="6"/>
    </row>
    <row r="930" spans="1:2" x14ac:dyDescent="0.3">
      <c r="A930" s="6"/>
      <c r="B930" s="6"/>
    </row>
    <row r="931" spans="1:2" x14ac:dyDescent="0.3">
      <c r="A931" s="6"/>
      <c r="B931" s="6"/>
    </row>
    <row r="932" spans="1:2" x14ac:dyDescent="0.3">
      <c r="A932" s="6"/>
      <c r="B932" s="6"/>
    </row>
    <row r="933" spans="1:2" x14ac:dyDescent="0.3">
      <c r="A933" s="6"/>
      <c r="B933" s="6"/>
    </row>
    <row r="934" spans="1:2" x14ac:dyDescent="0.3">
      <c r="A934" s="6"/>
      <c r="B934" s="6"/>
    </row>
    <row r="935" spans="1:2" x14ac:dyDescent="0.3">
      <c r="A935" s="6"/>
      <c r="B935" s="6"/>
    </row>
    <row r="936" spans="1:2" x14ac:dyDescent="0.3">
      <c r="A936" s="6"/>
      <c r="B936" s="6"/>
    </row>
    <row r="937" spans="1:2" x14ac:dyDescent="0.3">
      <c r="A937" s="6"/>
      <c r="B937" s="6"/>
    </row>
    <row r="938" spans="1:2" x14ac:dyDescent="0.3">
      <c r="A938" s="6"/>
      <c r="B938" s="6"/>
    </row>
    <row r="939" spans="1:2" x14ac:dyDescent="0.3">
      <c r="A939" s="6"/>
      <c r="B939" s="6"/>
    </row>
    <row r="940" spans="1:2" x14ac:dyDescent="0.3">
      <c r="A940" s="6"/>
      <c r="B940" s="6"/>
    </row>
    <row r="941" spans="1:2" x14ac:dyDescent="0.3">
      <c r="A941" s="6"/>
      <c r="B941" s="6"/>
    </row>
    <row r="942" spans="1:2" x14ac:dyDescent="0.3">
      <c r="A942" s="6"/>
      <c r="B942" s="6"/>
    </row>
    <row r="943" spans="1:2" x14ac:dyDescent="0.3">
      <c r="A943" s="6"/>
      <c r="B943" s="6"/>
    </row>
    <row r="944" spans="1:2" x14ac:dyDescent="0.3">
      <c r="A944" s="6"/>
      <c r="B944" s="6"/>
    </row>
    <row r="945" spans="1:2" x14ac:dyDescent="0.3">
      <c r="A945" s="6"/>
      <c r="B945" s="6"/>
    </row>
    <row r="946" spans="1:2" x14ac:dyDescent="0.3">
      <c r="A946" s="6"/>
      <c r="B946" s="6"/>
    </row>
    <row r="947" spans="1:2" x14ac:dyDescent="0.3">
      <c r="A947" s="6"/>
      <c r="B947" s="6"/>
    </row>
    <row r="948" spans="1:2" x14ac:dyDescent="0.3">
      <c r="A948" s="6"/>
      <c r="B948" s="6"/>
    </row>
    <row r="949" spans="1:2" x14ac:dyDescent="0.3">
      <c r="A949" s="6"/>
      <c r="B949" s="6"/>
    </row>
    <row r="950" spans="1:2" x14ac:dyDescent="0.3">
      <c r="A950" s="6"/>
      <c r="B950" s="6"/>
    </row>
    <row r="951" spans="1:2" x14ac:dyDescent="0.3">
      <c r="A951" s="6"/>
      <c r="B951" s="6"/>
    </row>
    <row r="952" spans="1:2" x14ac:dyDescent="0.3">
      <c r="A952" s="6"/>
      <c r="B952" s="6"/>
    </row>
    <row r="953" spans="1:2" x14ac:dyDescent="0.3">
      <c r="A953" s="6"/>
      <c r="B953" s="6"/>
    </row>
    <row r="954" spans="1:2" x14ac:dyDescent="0.3">
      <c r="A954" s="6"/>
      <c r="B954" s="6"/>
    </row>
    <row r="955" spans="1:2" x14ac:dyDescent="0.3">
      <c r="A955" s="6"/>
      <c r="B955" s="6"/>
    </row>
    <row r="956" spans="1:2" x14ac:dyDescent="0.3">
      <c r="A956" s="6"/>
      <c r="B956" s="6"/>
    </row>
    <row r="957" spans="1:2" x14ac:dyDescent="0.3">
      <c r="A957" s="6"/>
      <c r="B957" s="6"/>
    </row>
    <row r="958" spans="1:2" x14ac:dyDescent="0.3">
      <c r="A958" s="6"/>
      <c r="B958" s="6"/>
    </row>
    <row r="959" spans="1:2" x14ac:dyDescent="0.3">
      <c r="A959" s="6"/>
      <c r="B959" s="6"/>
    </row>
    <row r="960" spans="1:2" x14ac:dyDescent="0.3">
      <c r="A960" s="6"/>
      <c r="B960" s="6"/>
    </row>
    <row r="961" spans="1:2" x14ac:dyDescent="0.3">
      <c r="A961" s="6"/>
      <c r="B961" s="6"/>
    </row>
    <row r="962" spans="1:2" x14ac:dyDescent="0.3">
      <c r="A962" s="6"/>
      <c r="B962" s="6"/>
    </row>
    <row r="963" spans="1:2" x14ac:dyDescent="0.3">
      <c r="A963" s="6"/>
      <c r="B963" s="6"/>
    </row>
    <row r="964" spans="1:2" x14ac:dyDescent="0.3">
      <c r="A964" s="6"/>
      <c r="B964" s="6"/>
    </row>
    <row r="965" spans="1:2" x14ac:dyDescent="0.3">
      <c r="A965" s="6"/>
      <c r="B965" s="6"/>
    </row>
    <row r="966" spans="1:2" x14ac:dyDescent="0.3">
      <c r="A966" s="6"/>
      <c r="B966" s="6"/>
    </row>
    <row r="967" spans="1:2" x14ac:dyDescent="0.3">
      <c r="A967" s="6"/>
      <c r="B967" s="6"/>
    </row>
    <row r="968" spans="1:2" x14ac:dyDescent="0.3">
      <c r="A968" s="6"/>
      <c r="B968" s="6"/>
    </row>
    <row r="969" spans="1:2" x14ac:dyDescent="0.3">
      <c r="A969" s="6"/>
      <c r="B969" s="6"/>
    </row>
    <row r="970" spans="1:2" x14ac:dyDescent="0.3">
      <c r="A970" s="6"/>
      <c r="B970" s="6"/>
    </row>
    <row r="971" spans="1:2" x14ac:dyDescent="0.3">
      <c r="A971" s="6"/>
      <c r="B971" s="6"/>
    </row>
    <row r="972" spans="1:2" x14ac:dyDescent="0.3">
      <c r="A972" s="6"/>
      <c r="B972" s="6"/>
    </row>
    <row r="973" spans="1:2" x14ac:dyDescent="0.3">
      <c r="A973" s="6"/>
      <c r="B973" s="6"/>
    </row>
    <row r="974" spans="1:2" x14ac:dyDescent="0.3">
      <c r="A974" s="6"/>
      <c r="B974" s="6"/>
    </row>
    <row r="975" spans="1:2" x14ac:dyDescent="0.3">
      <c r="A975" s="6"/>
      <c r="B975" s="6"/>
    </row>
    <row r="976" spans="1:2" x14ac:dyDescent="0.3">
      <c r="A976" s="6"/>
      <c r="B976" s="6"/>
    </row>
    <row r="977" spans="1:2" x14ac:dyDescent="0.3">
      <c r="A977" s="6"/>
      <c r="B977" s="6"/>
    </row>
    <row r="978" spans="1:2" x14ac:dyDescent="0.3">
      <c r="A978" s="6"/>
      <c r="B978" s="6"/>
    </row>
    <row r="979" spans="1:2" x14ac:dyDescent="0.3">
      <c r="A979" s="6"/>
      <c r="B979" s="6"/>
    </row>
    <row r="980" spans="1:2" x14ac:dyDescent="0.3">
      <c r="A980" s="6"/>
      <c r="B980" s="6"/>
    </row>
    <row r="981" spans="1:2" x14ac:dyDescent="0.3">
      <c r="A981" s="6"/>
      <c r="B981" s="6"/>
    </row>
    <row r="982" spans="1:2" x14ac:dyDescent="0.3">
      <c r="A982" s="6"/>
      <c r="B982" s="6"/>
    </row>
    <row r="983" spans="1:2" x14ac:dyDescent="0.3">
      <c r="A983" s="6"/>
      <c r="B983" s="6"/>
    </row>
    <row r="984" spans="1:2" x14ac:dyDescent="0.3">
      <c r="A984" s="6"/>
      <c r="B984" s="6"/>
    </row>
    <row r="985" spans="1:2" x14ac:dyDescent="0.3">
      <c r="A985" s="6"/>
      <c r="B985" s="6"/>
    </row>
    <row r="986" spans="1:2" x14ac:dyDescent="0.3">
      <c r="A986" s="6"/>
      <c r="B986" s="6"/>
    </row>
    <row r="987" spans="1:2" x14ac:dyDescent="0.3">
      <c r="A987" s="6"/>
      <c r="B987" s="6"/>
    </row>
    <row r="988" spans="1:2" x14ac:dyDescent="0.3">
      <c r="A988" s="6"/>
      <c r="B988" s="6"/>
    </row>
    <row r="989" spans="1:2" x14ac:dyDescent="0.3">
      <c r="A989" s="6"/>
      <c r="B989" s="6"/>
    </row>
    <row r="990" spans="1:2" x14ac:dyDescent="0.3">
      <c r="A990" s="6"/>
      <c r="B990" s="6"/>
    </row>
    <row r="991" spans="1:2" x14ac:dyDescent="0.3">
      <c r="A991" s="6"/>
      <c r="B991" s="6"/>
    </row>
    <row r="992" spans="1:2" x14ac:dyDescent="0.3">
      <c r="A992" s="6"/>
      <c r="B992" s="6"/>
    </row>
    <row r="993" spans="1:2" x14ac:dyDescent="0.3">
      <c r="A993" s="6"/>
      <c r="B993" s="6"/>
    </row>
    <row r="994" spans="1:2" x14ac:dyDescent="0.3">
      <c r="A994" s="6"/>
      <c r="B994" s="6"/>
    </row>
    <row r="995" spans="1:2" x14ac:dyDescent="0.3">
      <c r="A995" s="6"/>
      <c r="B995" s="6"/>
    </row>
    <row r="996" spans="1:2" x14ac:dyDescent="0.3">
      <c r="A996" s="6"/>
      <c r="B996" s="6"/>
    </row>
    <row r="997" spans="1:2" x14ac:dyDescent="0.3">
      <c r="A997" s="6"/>
      <c r="B997" s="6"/>
    </row>
    <row r="998" spans="1:2" x14ac:dyDescent="0.3">
      <c r="A998" s="6"/>
      <c r="B998" s="6"/>
    </row>
    <row r="999" spans="1:2" x14ac:dyDescent="0.3">
      <c r="A999" s="6"/>
      <c r="B999" s="6"/>
    </row>
    <row r="1000" spans="1:2" x14ac:dyDescent="0.3">
      <c r="A1000" s="6"/>
      <c r="B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4"/>
  <sheetViews>
    <sheetView workbookViewId="0">
      <selection activeCell="E2" sqref="E2"/>
    </sheetView>
  </sheetViews>
  <sheetFormatPr defaultColWidth="14.44140625" defaultRowHeight="15.75" customHeight="1" x14ac:dyDescent="0.3"/>
  <sheetData>
    <row r="1" spans="1:5" x14ac:dyDescent="0.3">
      <c r="A1" s="5" t="s">
        <v>125</v>
      </c>
      <c r="B1" s="5" t="s">
        <v>70</v>
      </c>
      <c r="C1" s="5" t="s">
        <v>574</v>
      </c>
      <c r="D1" s="6"/>
    </row>
    <row r="2" spans="1:5" x14ac:dyDescent="0.3">
      <c r="A2" s="5">
        <v>1</v>
      </c>
      <c r="B2" s="5" t="s">
        <v>575</v>
      </c>
      <c r="C2" s="6">
        <f t="shared" ref="C2:C13" si="0">IF(B2="Reguler",300,IF(B2="Luxe",6*3*13,IF(B2="VIP",2*3*6,IF(B2="Macro XE",450,16*5+20))))</f>
        <v>300</v>
      </c>
      <c r="D2" s="6"/>
      <c r="E2" t="str">
        <f>"('"&amp;A2&amp;"','"&amp;B2&amp;"','"&amp;C2&amp;"'),"</f>
        <v>('1','Reguler','300'),</v>
      </c>
    </row>
    <row r="3" spans="1:5" x14ac:dyDescent="0.3">
      <c r="A3" s="5">
        <v>2</v>
      </c>
      <c r="B3" s="5" t="s">
        <v>575</v>
      </c>
      <c r="C3" s="6">
        <f t="shared" si="0"/>
        <v>300</v>
      </c>
      <c r="D3" s="6"/>
      <c r="E3" t="str">
        <f t="shared" ref="E3:E14" si="1">"('"&amp;A3&amp;"','"&amp;B3&amp;"','"&amp;C3&amp;"'),"</f>
        <v>('2','Reguler','300'),</v>
      </c>
    </row>
    <row r="4" spans="1:5" x14ac:dyDescent="0.3">
      <c r="A4" s="5">
        <v>3</v>
      </c>
      <c r="B4" s="5" t="s">
        <v>575</v>
      </c>
      <c r="C4" s="6">
        <f t="shared" si="0"/>
        <v>300</v>
      </c>
      <c r="D4" s="6"/>
      <c r="E4" t="str">
        <f t="shared" si="1"/>
        <v>('3','Reguler','300'),</v>
      </c>
    </row>
    <row r="5" spans="1:5" x14ac:dyDescent="0.3">
      <c r="A5" s="5">
        <v>4</v>
      </c>
      <c r="B5" s="5" t="s">
        <v>575</v>
      </c>
      <c r="C5" s="6">
        <f t="shared" si="0"/>
        <v>300</v>
      </c>
      <c r="D5" s="6"/>
      <c r="E5" t="str">
        <f t="shared" si="1"/>
        <v>('4','Reguler','300'),</v>
      </c>
    </row>
    <row r="6" spans="1:5" x14ac:dyDescent="0.3">
      <c r="A6" s="5">
        <v>5</v>
      </c>
      <c r="B6" s="5" t="s">
        <v>575</v>
      </c>
      <c r="C6" s="6">
        <f t="shared" si="0"/>
        <v>300</v>
      </c>
      <c r="D6" s="6"/>
      <c r="E6" t="str">
        <f t="shared" si="1"/>
        <v>('5','Reguler','300'),</v>
      </c>
    </row>
    <row r="7" spans="1:5" x14ac:dyDescent="0.3">
      <c r="A7" s="5">
        <v>6</v>
      </c>
      <c r="B7" s="5" t="s">
        <v>575</v>
      </c>
      <c r="C7" s="6">
        <f t="shared" si="0"/>
        <v>300</v>
      </c>
      <c r="D7" s="6"/>
      <c r="E7" t="str">
        <f t="shared" si="1"/>
        <v>('6','Reguler','300'),</v>
      </c>
    </row>
    <row r="8" spans="1:5" x14ac:dyDescent="0.3">
      <c r="A8" s="5">
        <v>7</v>
      </c>
      <c r="B8" s="5" t="s">
        <v>576</v>
      </c>
      <c r="C8" s="6">
        <f t="shared" si="0"/>
        <v>234</v>
      </c>
      <c r="D8" s="6"/>
      <c r="E8" t="str">
        <f t="shared" si="1"/>
        <v>('7','Luxe','234'),</v>
      </c>
    </row>
    <row r="9" spans="1:5" x14ac:dyDescent="0.3">
      <c r="A9" s="5">
        <v>8</v>
      </c>
      <c r="B9" s="5" t="s">
        <v>576</v>
      </c>
      <c r="C9" s="6">
        <f t="shared" si="0"/>
        <v>234</v>
      </c>
      <c r="D9" s="6"/>
      <c r="E9" t="str">
        <f t="shared" si="1"/>
        <v>('8','Luxe','234'),</v>
      </c>
    </row>
    <row r="10" spans="1:5" x14ac:dyDescent="0.3">
      <c r="A10" s="5">
        <v>9</v>
      </c>
      <c r="B10" s="5" t="s">
        <v>577</v>
      </c>
      <c r="C10" s="6">
        <f t="shared" si="0"/>
        <v>36</v>
      </c>
      <c r="D10" s="6"/>
      <c r="E10" t="str">
        <f t="shared" si="1"/>
        <v>('9','VIP','36'),</v>
      </c>
    </row>
    <row r="11" spans="1:5" x14ac:dyDescent="0.3">
      <c r="A11" s="5">
        <v>10</v>
      </c>
      <c r="B11" s="5" t="s">
        <v>577</v>
      </c>
      <c r="C11" s="6">
        <f t="shared" si="0"/>
        <v>36</v>
      </c>
      <c r="D11" s="6"/>
      <c r="E11" t="str">
        <f t="shared" si="1"/>
        <v>('10','VIP','36'),</v>
      </c>
    </row>
    <row r="12" spans="1:5" x14ac:dyDescent="0.3">
      <c r="A12" s="5">
        <v>11</v>
      </c>
      <c r="B12" s="5" t="s">
        <v>578</v>
      </c>
      <c r="C12" s="6">
        <f t="shared" si="0"/>
        <v>450</v>
      </c>
      <c r="D12" s="6"/>
      <c r="E12" t="str">
        <f t="shared" si="1"/>
        <v>('11','Macro XE','450'),</v>
      </c>
    </row>
    <row r="13" spans="1:5" x14ac:dyDescent="0.3">
      <c r="A13" s="5">
        <v>12</v>
      </c>
      <c r="B13" s="5" t="s">
        <v>579</v>
      </c>
      <c r="C13" s="6">
        <f t="shared" si="0"/>
        <v>100</v>
      </c>
      <c r="D13" s="6"/>
      <c r="E13" t="str">
        <f t="shared" si="1"/>
        <v>('12','Junior','100'),</v>
      </c>
    </row>
    <row r="14" spans="1:5" x14ac:dyDescent="0.3">
      <c r="A14" s="1">
        <v>13</v>
      </c>
      <c r="B14" s="1" t="s">
        <v>580</v>
      </c>
      <c r="C14" s="1">
        <v>20</v>
      </c>
      <c r="E14" t="str">
        <f t="shared" si="1"/>
        <v>('13','JOMO','20'),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7"/>
  <sheetViews>
    <sheetView workbookViewId="0">
      <selection activeCell="D2" sqref="D2"/>
    </sheetView>
  </sheetViews>
  <sheetFormatPr defaultColWidth="14.44140625" defaultRowHeight="15.75" customHeight="1" x14ac:dyDescent="0.3"/>
  <sheetData>
    <row r="1" spans="1:4" x14ac:dyDescent="0.3">
      <c r="A1" s="19" t="s">
        <v>124</v>
      </c>
      <c r="B1" s="19" t="s">
        <v>125</v>
      </c>
    </row>
    <row r="2" spans="1:4" x14ac:dyDescent="0.3">
      <c r="A2" s="16">
        <v>1</v>
      </c>
      <c r="B2" s="5">
        <v>12</v>
      </c>
      <c r="D2" t="str">
        <f>"('"&amp;A2&amp;"','"&amp;B2&amp;"'),"</f>
        <v>('1','12'),</v>
      </c>
    </row>
    <row r="3" spans="1:4" x14ac:dyDescent="0.3">
      <c r="A3" s="16">
        <v>2</v>
      </c>
      <c r="B3" s="5">
        <v>1</v>
      </c>
      <c r="D3" t="str">
        <f t="shared" ref="D3:D66" si="0">"('"&amp;A3&amp;"','"&amp;B3&amp;"'),"</f>
        <v>('2','1'),</v>
      </c>
    </row>
    <row r="4" spans="1:4" x14ac:dyDescent="0.3">
      <c r="A4" s="16">
        <v>3</v>
      </c>
      <c r="B4" s="5">
        <v>9</v>
      </c>
      <c r="D4" t="str">
        <f t="shared" si="0"/>
        <v>('3','9'),</v>
      </c>
    </row>
    <row r="5" spans="1:4" x14ac:dyDescent="0.3">
      <c r="A5" s="16">
        <v>4</v>
      </c>
      <c r="B5" s="5">
        <v>11</v>
      </c>
      <c r="D5" t="str">
        <f t="shared" si="0"/>
        <v>('4','11'),</v>
      </c>
    </row>
    <row r="6" spans="1:4" x14ac:dyDescent="0.3">
      <c r="A6" s="16">
        <v>5</v>
      </c>
      <c r="B6" s="5">
        <v>9</v>
      </c>
      <c r="D6" t="str">
        <f t="shared" si="0"/>
        <v>('5','9'),</v>
      </c>
    </row>
    <row r="7" spans="1:4" x14ac:dyDescent="0.3">
      <c r="A7" s="16">
        <v>6</v>
      </c>
      <c r="B7" s="5">
        <v>5</v>
      </c>
      <c r="D7" t="str">
        <f t="shared" si="0"/>
        <v>('6','5'),</v>
      </c>
    </row>
    <row r="8" spans="1:4" x14ac:dyDescent="0.3">
      <c r="A8" s="16">
        <v>7</v>
      </c>
      <c r="B8" s="5">
        <v>2</v>
      </c>
      <c r="D8" t="str">
        <f t="shared" si="0"/>
        <v>('7','2'),</v>
      </c>
    </row>
    <row r="9" spans="1:4" x14ac:dyDescent="0.3">
      <c r="A9" s="16">
        <v>8</v>
      </c>
      <c r="B9" s="5">
        <v>1</v>
      </c>
      <c r="D9" t="str">
        <f t="shared" si="0"/>
        <v>('8','1'),</v>
      </c>
    </row>
    <row r="10" spans="1:4" x14ac:dyDescent="0.3">
      <c r="A10" s="16">
        <v>9</v>
      </c>
      <c r="B10" s="5">
        <v>8</v>
      </c>
      <c r="D10" t="str">
        <f t="shared" si="0"/>
        <v>('9','8'),</v>
      </c>
    </row>
    <row r="11" spans="1:4" x14ac:dyDescent="0.3">
      <c r="A11" s="16">
        <v>10</v>
      </c>
      <c r="B11" s="5">
        <v>8</v>
      </c>
      <c r="D11" t="str">
        <f t="shared" si="0"/>
        <v>('10','8'),</v>
      </c>
    </row>
    <row r="12" spans="1:4" x14ac:dyDescent="0.3">
      <c r="A12" s="16">
        <v>11</v>
      </c>
      <c r="B12" s="5">
        <v>3</v>
      </c>
      <c r="D12" t="str">
        <f t="shared" si="0"/>
        <v>('11','3'),</v>
      </c>
    </row>
    <row r="13" spans="1:4" x14ac:dyDescent="0.3">
      <c r="A13" s="16">
        <v>12</v>
      </c>
      <c r="B13" s="5">
        <v>8</v>
      </c>
      <c r="D13" t="str">
        <f t="shared" si="0"/>
        <v>('12','8'),</v>
      </c>
    </row>
    <row r="14" spans="1:4" x14ac:dyDescent="0.3">
      <c r="A14" s="16">
        <v>13</v>
      </c>
      <c r="B14" s="5">
        <v>9</v>
      </c>
      <c r="D14" t="str">
        <f t="shared" si="0"/>
        <v>('13','9'),</v>
      </c>
    </row>
    <row r="15" spans="1:4" x14ac:dyDescent="0.3">
      <c r="A15" s="16">
        <v>14</v>
      </c>
      <c r="B15" s="5">
        <v>7</v>
      </c>
      <c r="D15" t="str">
        <f t="shared" si="0"/>
        <v>('14','7'),</v>
      </c>
    </row>
    <row r="16" spans="1:4" x14ac:dyDescent="0.3">
      <c r="A16" s="16">
        <v>15</v>
      </c>
      <c r="B16" s="5">
        <v>6</v>
      </c>
      <c r="D16" t="str">
        <f t="shared" si="0"/>
        <v>('15','6'),</v>
      </c>
    </row>
    <row r="17" spans="1:4" x14ac:dyDescent="0.3">
      <c r="A17" s="16">
        <v>16</v>
      </c>
      <c r="B17" s="5">
        <v>4</v>
      </c>
      <c r="D17" t="str">
        <f t="shared" si="0"/>
        <v>('16','4'),</v>
      </c>
    </row>
    <row r="18" spans="1:4" x14ac:dyDescent="0.3">
      <c r="A18" s="16">
        <v>17</v>
      </c>
      <c r="B18" s="5">
        <v>11</v>
      </c>
      <c r="D18" t="str">
        <f t="shared" si="0"/>
        <v>('17','11'),</v>
      </c>
    </row>
    <row r="19" spans="1:4" x14ac:dyDescent="0.3">
      <c r="A19" s="16">
        <v>18</v>
      </c>
      <c r="B19" s="5">
        <v>12</v>
      </c>
      <c r="D19" t="str">
        <f t="shared" si="0"/>
        <v>('18','12'),</v>
      </c>
    </row>
    <row r="20" spans="1:4" x14ac:dyDescent="0.3">
      <c r="A20" s="16">
        <v>19</v>
      </c>
      <c r="B20" s="5">
        <v>3</v>
      </c>
      <c r="D20" t="str">
        <f t="shared" si="0"/>
        <v>('19','3'),</v>
      </c>
    </row>
    <row r="21" spans="1:4" x14ac:dyDescent="0.3">
      <c r="A21" s="16">
        <v>20</v>
      </c>
      <c r="B21" s="5">
        <v>9</v>
      </c>
      <c r="D21" t="str">
        <f t="shared" si="0"/>
        <v>('20','9'),</v>
      </c>
    </row>
    <row r="22" spans="1:4" x14ac:dyDescent="0.3">
      <c r="A22" s="16">
        <v>21</v>
      </c>
      <c r="B22" s="5">
        <v>8</v>
      </c>
      <c r="D22" t="str">
        <f t="shared" si="0"/>
        <v>('21','8'),</v>
      </c>
    </row>
    <row r="23" spans="1:4" x14ac:dyDescent="0.3">
      <c r="A23" s="16">
        <v>22</v>
      </c>
      <c r="B23" s="5">
        <v>11</v>
      </c>
      <c r="D23" t="str">
        <f t="shared" si="0"/>
        <v>('22','11'),</v>
      </c>
    </row>
    <row r="24" spans="1:4" x14ac:dyDescent="0.3">
      <c r="A24" s="16">
        <v>23</v>
      </c>
      <c r="B24" s="5">
        <v>10</v>
      </c>
      <c r="D24" t="str">
        <f t="shared" si="0"/>
        <v>('23','10'),</v>
      </c>
    </row>
    <row r="25" spans="1:4" x14ac:dyDescent="0.3">
      <c r="A25" s="16">
        <v>24</v>
      </c>
      <c r="B25" s="5">
        <v>1</v>
      </c>
      <c r="D25" t="str">
        <f t="shared" si="0"/>
        <v>('24','1'),</v>
      </c>
    </row>
    <row r="26" spans="1:4" x14ac:dyDescent="0.3">
      <c r="A26" s="16">
        <v>25</v>
      </c>
      <c r="B26" s="5">
        <v>10</v>
      </c>
      <c r="D26" t="str">
        <f t="shared" si="0"/>
        <v>('25','10'),</v>
      </c>
    </row>
    <row r="27" spans="1:4" x14ac:dyDescent="0.3">
      <c r="A27" s="16">
        <v>26</v>
      </c>
      <c r="B27" s="5">
        <v>5</v>
      </c>
      <c r="D27" t="str">
        <f t="shared" si="0"/>
        <v>('26','5'),</v>
      </c>
    </row>
    <row r="28" spans="1:4" x14ac:dyDescent="0.3">
      <c r="A28" s="16">
        <v>27</v>
      </c>
      <c r="B28" s="5">
        <v>2</v>
      </c>
      <c r="D28" t="str">
        <f t="shared" si="0"/>
        <v>('27','2'),</v>
      </c>
    </row>
    <row r="29" spans="1:4" x14ac:dyDescent="0.3">
      <c r="A29" s="16">
        <v>28</v>
      </c>
      <c r="B29" s="5">
        <v>10</v>
      </c>
      <c r="D29" t="str">
        <f t="shared" si="0"/>
        <v>('28','10'),</v>
      </c>
    </row>
    <row r="30" spans="1:4" x14ac:dyDescent="0.3">
      <c r="A30" s="16">
        <v>29</v>
      </c>
      <c r="B30" s="5">
        <v>6</v>
      </c>
      <c r="D30" t="str">
        <f t="shared" si="0"/>
        <v>('29','6'),</v>
      </c>
    </row>
    <row r="31" spans="1:4" x14ac:dyDescent="0.3">
      <c r="A31" s="16">
        <v>30</v>
      </c>
      <c r="B31" s="5">
        <v>2</v>
      </c>
      <c r="D31" t="str">
        <f t="shared" si="0"/>
        <v>('30','2'),</v>
      </c>
    </row>
    <row r="32" spans="1:4" x14ac:dyDescent="0.3">
      <c r="A32" s="16">
        <v>31</v>
      </c>
      <c r="B32" s="5">
        <v>11</v>
      </c>
      <c r="D32" t="str">
        <f t="shared" si="0"/>
        <v>('31','11'),</v>
      </c>
    </row>
    <row r="33" spans="1:4" x14ac:dyDescent="0.3">
      <c r="A33" s="16">
        <v>32</v>
      </c>
      <c r="B33" s="5">
        <v>3</v>
      </c>
      <c r="D33" t="str">
        <f t="shared" si="0"/>
        <v>('32','3'),</v>
      </c>
    </row>
    <row r="34" spans="1:4" x14ac:dyDescent="0.3">
      <c r="A34" s="16">
        <v>33</v>
      </c>
      <c r="B34" s="5">
        <v>12</v>
      </c>
      <c r="D34" t="str">
        <f t="shared" si="0"/>
        <v>('33','12'),</v>
      </c>
    </row>
    <row r="35" spans="1:4" x14ac:dyDescent="0.3">
      <c r="A35" s="16">
        <v>34</v>
      </c>
      <c r="B35" s="5">
        <v>3</v>
      </c>
      <c r="D35" t="str">
        <f t="shared" si="0"/>
        <v>('34','3'),</v>
      </c>
    </row>
    <row r="36" spans="1:4" x14ac:dyDescent="0.3">
      <c r="A36" s="16">
        <v>35</v>
      </c>
      <c r="B36" s="5">
        <v>2</v>
      </c>
      <c r="D36" t="str">
        <f t="shared" si="0"/>
        <v>('35','2'),</v>
      </c>
    </row>
    <row r="37" spans="1:4" x14ac:dyDescent="0.3">
      <c r="A37" s="16">
        <v>36</v>
      </c>
      <c r="B37" s="5">
        <v>2</v>
      </c>
      <c r="D37" t="str">
        <f t="shared" si="0"/>
        <v>('36','2'),</v>
      </c>
    </row>
    <row r="38" spans="1:4" x14ac:dyDescent="0.3">
      <c r="A38" s="16">
        <v>37</v>
      </c>
      <c r="B38" s="5">
        <v>8</v>
      </c>
      <c r="D38" t="str">
        <f t="shared" si="0"/>
        <v>('37','8'),</v>
      </c>
    </row>
    <row r="39" spans="1:4" x14ac:dyDescent="0.3">
      <c r="A39" s="16">
        <v>38</v>
      </c>
      <c r="B39" s="5">
        <v>6</v>
      </c>
      <c r="D39" t="str">
        <f t="shared" si="0"/>
        <v>('38','6'),</v>
      </c>
    </row>
    <row r="40" spans="1:4" x14ac:dyDescent="0.3">
      <c r="A40" s="16">
        <v>39</v>
      </c>
      <c r="B40" s="5">
        <v>2</v>
      </c>
      <c r="D40" t="str">
        <f t="shared" si="0"/>
        <v>('39','2'),</v>
      </c>
    </row>
    <row r="41" spans="1:4" x14ac:dyDescent="0.3">
      <c r="A41" s="16">
        <v>40</v>
      </c>
      <c r="B41" s="5">
        <v>12</v>
      </c>
      <c r="D41" t="str">
        <f t="shared" si="0"/>
        <v>('40','12'),</v>
      </c>
    </row>
    <row r="42" spans="1:4" x14ac:dyDescent="0.3">
      <c r="A42" s="16">
        <v>41</v>
      </c>
      <c r="B42" s="5">
        <v>2</v>
      </c>
      <c r="D42" t="str">
        <f t="shared" si="0"/>
        <v>('41','2'),</v>
      </c>
    </row>
    <row r="43" spans="1:4" x14ac:dyDescent="0.3">
      <c r="A43" s="16">
        <v>42</v>
      </c>
      <c r="B43" s="5">
        <v>1</v>
      </c>
      <c r="D43" t="str">
        <f t="shared" si="0"/>
        <v>('42','1'),</v>
      </c>
    </row>
    <row r="44" spans="1:4" x14ac:dyDescent="0.3">
      <c r="A44" s="16">
        <v>43</v>
      </c>
      <c r="B44" s="5">
        <v>6</v>
      </c>
      <c r="D44" t="str">
        <f t="shared" si="0"/>
        <v>('43','6'),</v>
      </c>
    </row>
    <row r="45" spans="1:4" x14ac:dyDescent="0.3">
      <c r="A45" s="16">
        <v>44</v>
      </c>
      <c r="B45" s="5">
        <v>4</v>
      </c>
      <c r="D45" t="str">
        <f t="shared" si="0"/>
        <v>('44','4'),</v>
      </c>
    </row>
    <row r="46" spans="1:4" x14ac:dyDescent="0.3">
      <c r="A46" s="16">
        <v>45</v>
      </c>
      <c r="B46" s="5">
        <v>2</v>
      </c>
      <c r="D46" t="str">
        <f t="shared" si="0"/>
        <v>('45','2'),</v>
      </c>
    </row>
    <row r="47" spans="1:4" x14ac:dyDescent="0.3">
      <c r="A47" s="16">
        <v>46</v>
      </c>
      <c r="B47" s="5">
        <v>8</v>
      </c>
      <c r="D47" t="str">
        <f t="shared" si="0"/>
        <v>('46','8'),</v>
      </c>
    </row>
    <row r="48" spans="1:4" x14ac:dyDescent="0.3">
      <c r="A48" s="16">
        <v>47</v>
      </c>
      <c r="B48" s="5">
        <v>5</v>
      </c>
      <c r="D48" t="str">
        <f t="shared" si="0"/>
        <v>('47','5'),</v>
      </c>
    </row>
    <row r="49" spans="1:4" x14ac:dyDescent="0.3">
      <c r="A49" s="16">
        <v>48</v>
      </c>
      <c r="B49" s="5">
        <v>6</v>
      </c>
      <c r="D49" t="str">
        <f t="shared" si="0"/>
        <v>('48','6'),</v>
      </c>
    </row>
    <row r="50" spans="1:4" x14ac:dyDescent="0.3">
      <c r="A50" s="16">
        <v>49</v>
      </c>
      <c r="B50" s="5">
        <v>10</v>
      </c>
      <c r="D50" t="str">
        <f t="shared" si="0"/>
        <v>('49','10'),</v>
      </c>
    </row>
    <row r="51" spans="1:4" x14ac:dyDescent="0.3">
      <c r="A51" s="16">
        <v>50</v>
      </c>
      <c r="B51" s="5">
        <v>6</v>
      </c>
      <c r="D51" t="str">
        <f t="shared" si="0"/>
        <v>('50','6'),</v>
      </c>
    </row>
    <row r="52" spans="1:4" x14ac:dyDescent="0.3">
      <c r="A52" s="16">
        <v>51</v>
      </c>
      <c r="B52" s="5">
        <v>10</v>
      </c>
      <c r="D52" t="str">
        <f t="shared" si="0"/>
        <v>('51','10'),</v>
      </c>
    </row>
    <row r="53" spans="1:4" x14ac:dyDescent="0.3">
      <c r="A53" s="16">
        <v>52</v>
      </c>
      <c r="B53" s="5">
        <v>4</v>
      </c>
      <c r="D53" t="str">
        <f t="shared" si="0"/>
        <v>('52','4'),</v>
      </c>
    </row>
    <row r="54" spans="1:4" x14ac:dyDescent="0.3">
      <c r="A54" s="16">
        <v>53</v>
      </c>
      <c r="B54" s="5">
        <v>11</v>
      </c>
      <c r="D54" t="str">
        <f t="shared" si="0"/>
        <v>('53','11'),</v>
      </c>
    </row>
    <row r="55" spans="1:4" x14ac:dyDescent="0.3">
      <c r="A55" s="16">
        <v>54</v>
      </c>
      <c r="B55" s="5">
        <v>4</v>
      </c>
      <c r="D55" t="str">
        <f t="shared" si="0"/>
        <v>('54','4'),</v>
      </c>
    </row>
    <row r="56" spans="1:4" x14ac:dyDescent="0.3">
      <c r="A56" s="16">
        <v>55</v>
      </c>
      <c r="B56" s="5">
        <v>4</v>
      </c>
      <c r="D56" t="str">
        <f t="shared" si="0"/>
        <v>('55','4'),</v>
      </c>
    </row>
    <row r="57" spans="1:4" x14ac:dyDescent="0.3">
      <c r="A57" s="16">
        <v>56</v>
      </c>
      <c r="B57" s="5">
        <v>11</v>
      </c>
      <c r="D57" t="str">
        <f t="shared" si="0"/>
        <v>('56','11'),</v>
      </c>
    </row>
    <row r="58" spans="1:4" x14ac:dyDescent="0.3">
      <c r="A58" s="16">
        <v>57</v>
      </c>
      <c r="B58" s="5">
        <v>6</v>
      </c>
      <c r="D58" t="str">
        <f t="shared" si="0"/>
        <v>('57','6'),</v>
      </c>
    </row>
    <row r="59" spans="1:4" x14ac:dyDescent="0.3">
      <c r="A59" s="16">
        <v>58</v>
      </c>
      <c r="B59" s="5">
        <v>2</v>
      </c>
      <c r="D59" t="str">
        <f t="shared" si="0"/>
        <v>('58','2'),</v>
      </c>
    </row>
    <row r="60" spans="1:4" x14ac:dyDescent="0.3">
      <c r="A60" s="16">
        <v>59</v>
      </c>
      <c r="B60" s="5">
        <v>10</v>
      </c>
      <c r="D60" t="str">
        <f t="shared" si="0"/>
        <v>('59','10'),</v>
      </c>
    </row>
    <row r="61" spans="1:4" x14ac:dyDescent="0.3">
      <c r="A61" s="16">
        <v>60</v>
      </c>
      <c r="B61" s="5">
        <v>7</v>
      </c>
      <c r="D61" t="str">
        <f t="shared" si="0"/>
        <v>('60','7'),</v>
      </c>
    </row>
    <row r="62" spans="1:4" x14ac:dyDescent="0.3">
      <c r="A62" s="16">
        <v>61</v>
      </c>
      <c r="B62" s="5">
        <v>1</v>
      </c>
      <c r="D62" t="str">
        <f t="shared" si="0"/>
        <v>('61','1'),</v>
      </c>
    </row>
    <row r="63" spans="1:4" x14ac:dyDescent="0.3">
      <c r="A63" s="16">
        <v>62</v>
      </c>
      <c r="B63" s="5">
        <v>9</v>
      </c>
      <c r="D63" t="str">
        <f t="shared" si="0"/>
        <v>('62','9'),</v>
      </c>
    </row>
    <row r="64" spans="1:4" x14ac:dyDescent="0.3">
      <c r="A64" s="16">
        <v>63</v>
      </c>
      <c r="B64" s="5">
        <v>10</v>
      </c>
      <c r="D64" t="str">
        <f t="shared" si="0"/>
        <v>('63','10'),</v>
      </c>
    </row>
    <row r="65" spans="1:4" x14ac:dyDescent="0.3">
      <c r="A65" s="16">
        <v>64</v>
      </c>
      <c r="B65" s="5">
        <v>3</v>
      </c>
      <c r="D65" t="str">
        <f t="shared" si="0"/>
        <v>('64','3'),</v>
      </c>
    </row>
    <row r="66" spans="1:4" x14ac:dyDescent="0.3">
      <c r="A66" s="16">
        <v>65</v>
      </c>
      <c r="B66" s="5">
        <v>9</v>
      </c>
      <c r="D66" t="str">
        <f t="shared" si="0"/>
        <v>('65','9'),</v>
      </c>
    </row>
    <row r="67" spans="1:4" x14ac:dyDescent="0.3">
      <c r="A67" s="16">
        <v>66</v>
      </c>
      <c r="B67" s="5">
        <v>3</v>
      </c>
      <c r="D67" t="str">
        <f t="shared" ref="D67:D130" si="1">"('"&amp;A67&amp;"','"&amp;B67&amp;"'),"</f>
        <v>('66','3'),</v>
      </c>
    </row>
    <row r="68" spans="1:4" x14ac:dyDescent="0.3">
      <c r="A68" s="16">
        <v>67</v>
      </c>
      <c r="B68" s="5">
        <v>2</v>
      </c>
      <c r="D68" t="str">
        <f t="shared" si="1"/>
        <v>('67','2'),</v>
      </c>
    </row>
    <row r="69" spans="1:4" x14ac:dyDescent="0.3">
      <c r="A69" s="16">
        <v>68</v>
      </c>
      <c r="B69" s="5">
        <v>5</v>
      </c>
      <c r="D69" t="str">
        <f t="shared" si="1"/>
        <v>('68','5'),</v>
      </c>
    </row>
    <row r="70" spans="1:4" x14ac:dyDescent="0.3">
      <c r="A70" s="16">
        <v>69</v>
      </c>
      <c r="B70" s="5">
        <v>11</v>
      </c>
      <c r="D70" t="str">
        <f t="shared" si="1"/>
        <v>('69','11'),</v>
      </c>
    </row>
    <row r="71" spans="1:4" x14ac:dyDescent="0.3">
      <c r="A71" s="16">
        <v>70</v>
      </c>
      <c r="B71" s="5">
        <v>6</v>
      </c>
      <c r="D71" t="str">
        <f t="shared" si="1"/>
        <v>('70','6'),</v>
      </c>
    </row>
    <row r="72" spans="1:4" x14ac:dyDescent="0.3">
      <c r="A72" s="16">
        <v>71</v>
      </c>
      <c r="B72" s="5">
        <v>1</v>
      </c>
      <c r="D72" t="str">
        <f t="shared" si="1"/>
        <v>('71','1'),</v>
      </c>
    </row>
    <row r="73" spans="1:4" x14ac:dyDescent="0.3">
      <c r="A73" s="16">
        <v>72</v>
      </c>
      <c r="B73" s="5">
        <v>4</v>
      </c>
      <c r="D73" t="str">
        <f t="shared" si="1"/>
        <v>('72','4'),</v>
      </c>
    </row>
    <row r="74" spans="1:4" x14ac:dyDescent="0.3">
      <c r="A74" s="16">
        <v>73</v>
      </c>
      <c r="B74" s="5">
        <v>7</v>
      </c>
      <c r="D74" t="str">
        <f t="shared" si="1"/>
        <v>('73','7'),</v>
      </c>
    </row>
    <row r="75" spans="1:4" x14ac:dyDescent="0.3">
      <c r="A75" s="16">
        <v>74</v>
      </c>
      <c r="B75" s="5">
        <v>3</v>
      </c>
      <c r="D75" t="str">
        <f t="shared" si="1"/>
        <v>('74','3'),</v>
      </c>
    </row>
    <row r="76" spans="1:4" x14ac:dyDescent="0.3">
      <c r="A76" s="16">
        <v>75</v>
      </c>
      <c r="B76" s="5">
        <v>4</v>
      </c>
      <c r="D76" t="str">
        <f t="shared" si="1"/>
        <v>('75','4'),</v>
      </c>
    </row>
    <row r="77" spans="1:4" x14ac:dyDescent="0.3">
      <c r="A77" s="16">
        <v>76</v>
      </c>
      <c r="B77" s="5">
        <v>12</v>
      </c>
      <c r="D77" t="str">
        <f t="shared" si="1"/>
        <v>('76','12'),</v>
      </c>
    </row>
    <row r="78" spans="1:4" x14ac:dyDescent="0.3">
      <c r="A78" s="16">
        <v>77</v>
      </c>
      <c r="B78" s="5">
        <v>3</v>
      </c>
      <c r="D78" t="str">
        <f t="shared" si="1"/>
        <v>('77','3'),</v>
      </c>
    </row>
    <row r="79" spans="1:4" x14ac:dyDescent="0.3">
      <c r="A79" s="16">
        <v>78</v>
      </c>
      <c r="B79" s="5">
        <v>1</v>
      </c>
      <c r="D79" t="str">
        <f t="shared" si="1"/>
        <v>('78','1'),</v>
      </c>
    </row>
    <row r="80" spans="1:4" x14ac:dyDescent="0.3">
      <c r="A80" s="16">
        <v>79</v>
      </c>
      <c r="B80" s="5">
        <v>12</v>
      </c>
      <c r="D80" t="str">
        <f t="shared" si="1"/>
        <v>('79','12'),</v>
      </c>
    </row>
    <row r="81" spans="1:4" x14ac:dyDescent="0.3">
      <c r="A81" s="16">
        <v>80</v>
      </c>
      <c r="B81" s="5">
        <v>7</v>
      </c>
      <c r="D81" t="str">
        <f t="shared" si="1"/>
        <v>('80','7'),</v>
      </c>
    </row>
    <row r="82" spans="1:4" x14ac:dyDescent="0.3">
      <c r="A82" s="16">
        <v>81</v>
      </c>
      <c r="B82" s="5">
        <v>7</v>
      </c>
      <c r="D82" t="str">
        <f t="shared" si="1"/>
        <v>('81','7'),</v>
      </c>
    </row>
    <row r="83" spans="1:4" x14ac:dyDescent="0.3">
      <c r="A83" s="16">
        <v>82</v>
      </c>
      <c r="B83" s="5">
        <v>5</v>
      </c>
      <c r="D83" t="str">
        <f t="shared" si="1"/>
        <v>('82','5'),</v>
      </c>
    </row>
    <row r="84" spans="1:4" x14ac:dyDescent="0.3">
      <c r="A84" s="16">
        <v>83</v>
      </c>
      <c r="B84" s="5">
        <v>6</v>
      </c>
      <c r="D84" t="str">
        <f t="shared" si="1"/>
        <v>('83','6'),</v>
      </c>
    </row>
    <row r="85" spans="1:4" x14ac:dyDescent="0.3">
      <c r="A85" s="16">
        <v>84</v>
      </c>
      <c r="B85" s="5">
        <v>7</v>
      </c>
      <c r="D85" t="str">
        <f t="shared" si="1"/>
        <v>('84','7'),</v>
      </c>
    </row>
    <row r="86" spans="1:4" x14ac:dyDescent="0.3">
      <c r="A86" s="16">
        <v>85</v>
      </c>
      <c r="B86" s="5">
        <v>12</v>
      </c>
      <c r="D86" t="str">
        <f t="shared" si="1"/>
        <v>('85','12'),</v>
      </c>
    </row>
    <row r="87" spans="1:4" x14ac:dyDescent="0.3">
      <c r="A87" s="16">
        <v>86</v>
      </c>
      <c r="B87" s="5">
        <v>12</v>
      </c>
      <c r="D87" t="str">
        <f t="shared" si="1"/>
        <v>('86','12'),</v>
      </c>
    </row>
    <row r="88" spans="1:4" x14ac:dyDescent="0.3">
      <c r="A88" s="16">
        <v>87</v>
      </c>
      <c r="B88" s="5">
        <v>7</v>
      </c>
      <c r="D88" t="str">
        <f t="shared" si="1"/>
        <v>('87','7'),</v>
      </c>
    </row>
    <row r="89" spans="1:4" x14ac:dyDescent="0.3">
      <c r="A89" s="16">
        <v>88</v>
      </c>
      <c r="B89" s="5">
        <v>9</v>
      </c>
      <c r="D89" t="str">
        <f t="shared" si="1"/>
        <v>('88','9'),</v>
      </c>
    </row>
    <row r="90" spans="1:4" x14ac:dyDescent="0.3">
      <c r="A90" s="16">
        <v>89</v>
      </c>
      <c r="B90" s="5">
        <v>3</v>
      </c>
      <c r="D90" t="str">
        <f t="shared" si="1"/>
        <v>('89','3'),</v>
      </c>
    </row>
    <row r="91" spans="1:4" x14ac:dyDescent="0.3">
      <c r="A91" s="16">
        <v>90</v>
      </c>
      <c r="B91" s="5">
        <v>4</v>
      </c>
      <c r="D91" t="str">
        <f t="shared" si="1"/>
        <v>('90','4'),</v>
      </c>
    </row>
    <row r="92" spans="1:4" x14ac:dyDescent="0.3">
      <c r="A92" s="16">
        <v>91</v>
      </c>
      <c r="B92" s="5">
        <v>12</v>
      </c>
      <c r="D92" t="str">
        <f t="shared" si="1"/>
        <v>('91','12'),</v>
      </c>
    </row>
    <row r="93" spans="1:4" x14ac:dyDescent="0.3">
      <c r="A93" s="16">
        <v>92</v>
      </c>
      <c r="B93" s="5">
        <v>4</v>
      </c>
      <c r="D93" t="str">
        <f t="shared" si="1"/>
        <v>('92','4'),</v>
      </c>
    </row>
    <row r="94" spans="1:4" x14ac:dyDescent="0.3">
      <c r="A94" s="16">
        <v>93</v>
      </c>
      <c r="B94" s="5">
        <v>4</v>
      </c>
      <c r="D94" t="str">
        <f t="shared" si="1"/>
        <v>('93','4'),</v>
      </c>
    </row>
    <row r="95" spans="1:4" x14ac:dyDescent="0.3">
      <c r="A95" s="16">
        <v>94</v>
      </c>
      <c r="B95" s="5">
        <v>9</v>
      </c>
      <c r="D95" t="str">
        <f t="shared" si="1"/>
        <v>('94','9'),</v>
      </c>
    </row>
    <row r="96" spans="1:4" x14ac:dyDescent="0.3">
      <c r="A96" s="16">
        <v>95</v>
      </c>
      <c r="B96" s="5">
        <v>7</v>
      </c>
      <c r="D96" t="str">
        <f t="shared" si="1"/>
        <v>('95','7'),</v>
      </c>
    </row>
    <row r="97" spans="1:4" x14ac:dyDescent="0.3">
      <c r="A97" s="16">
        <v>96</v>
      </c>
      <c r="B97" s="5">
        <v>4</v>
      </c>
      <c r="D97" t="str">
        <f t="shared" si="1"/>
        <v>('96','4'),</v>
      </c>
    </row>
    <row r="98" spans="1:4" x14ac:dyDescent="0.3">
      <c r="A98" s="16">
        <v>97</v>
      </c>
      <c r="B98" s="5">
        <v>6</v>
      </c>
      <c r="D98" t="str">
        <f t="shared" si="1"/>
        <v>('97','6'),</v>
      </c>
    </row>
    <row r="99" spans="1:4" x14ac:dyDescent="0.3">
      <c r="A99" s="16">
        <v>98</v>
      </c>
      <c r="B99" s="5">
        <v>8</v>
      </c>
      <c r="D99" t="str">
        <f t="shared" si="1"/>
        <v>('98','8'),</v>
      </c>
    </row>
    <row r="100" spans="1:4" x14ac:dyDescent="0.3">
      <c r="A100" s="16">
        <v>99</v>
      </c>
      <c r="B100" s="5">
        <v>5</v>
      </c>
      <c r="D100" t="str">
        <f t="shared" si="1"/>
        <v>('99','5'),</v>
      </c>
    </row>
    <row r="101" spans="1:4" x14ac:dyDescent="0.3">
      <c r="A101" s="16">
        <v>100</v>
      </c>
      <c r="B101" s="5">
        <v>10</v>
      </c>
      <c r="D101" t="str">
        <f t="shared" si="1"/>
        <v>('100','10'),</v>
      </c>
    </row>
    <row r="102" spans="1:4" x14ac:dyDescent="0.3">
      <c r="A102" s="16">
        <v>101</v>
      </c>
      <c r="B102" s="5">
        <v>1</v>
      </c>
      <c r="D102" t="str">
        <f t="shared" si="1"/>
        <v>('101','1'),</v>
      </c>
    </row>
    <row r="103" spans="1:4" x14ac:dyDescent="0.3">
      <c r="A103" s="16">
        <v>102</v>
      </c>
      <c r="B103" s="5">
        <v>4</v>
      </c>
      <c r="D103" t="str">
        <f t="shared" si="1"/>
        <v>('102','4'),</v>
      </c>
    </row>
    <row r="104" spans="1:4" x14ac:dyDescent="0.3">
      <c r="A104" s="16">
        <v>103</v>
      </c>
      <c r="B104" s="5">
        <v>3</v>
      </c>
      <c r="D104" t="str">
        <f t="shared" si="1"/>
        <v>('103','3'),</v>
      </c>
    </row>
    <row r="105" spans="1:4" x14ac:dyDescent="0.3">
      <c r="A105" s="16">
        <v>104</v>
      </c>
      <c r="B105" s="5">
        <v>10</v>
      </c>
      <c r="D105" t="str">
        <f t="shared" si="1"/>
        <v>('104','10'),</v>
      </c>
    </row>
    <row r="106" spans="1:4" x14ac:dyDescent="0.3">
      <c r="A106" s="16">
        <v>105</v>
      </c>
      <c r="B106" s="5">
        <v>8</v>
      </c>
      <c r="D106" t="str">
        <f t="shared" si="1"/>
        <v>('105','8'),</v>
      </c>
    </row>
    <row r="107" spans="1:4" x14ac:dyDescent="0.3">
      <c r="A107" s="16">
        <v>106</v>
      </c>
      <c r="B107" s="5">
        <v>1</v>
      </c>
      <c r="D107" t="str">
        <f t="shared" si="1"/>
        <v>('106','1'),</v>
      </c>
    </row>
    <row r="108" spans="1:4" x14ac:dyDescent="0.3">
      <c r="A108" s="16">
        <v>107</v>
      </c>
      <c r="B108" s="5">
        <v>1</v>
      </c>
      <c r="D108" t="str">
        <f t="shared" si="1"/>
        <v>('107','1'),</v>
      </c>
    </row>
    <row r="109" spans="1:4" x14ac:dyDescent="0.3">
      <c r="A109" s="16">
        <v>108</v>
      </c>
      <c r="B109" s="5">
        <v>9</v>
      </c>
      <c r="D109" t="str">
        <f t="shared" si="1"/>
        <v>('108','9'),</v>
      </c>
    </row>
    <row r="110" spans="1:4" x14ac:dyDescent="0.3">
      <c r="A110" s="16">
        <v>109</v>
      </c>
      <c r="B110" s="5">
        <v>10</v>
      </c>
      <c r="D110" t="str">
        <f t="shared" si="1"/>
        <v>('109','10'),</v>
      </c>
    </row>
    <row r="111" spans="1:4" x14ac:dyDescent="0.3">
      <c r="A111" s="16">
        <v>110</v>
      </c>
      <c r="B111" s="5">
        <v>1</v>
      </c>
      <c r="D111" t="str">
        <f t="shared" si="1"/>
        <v>('110','1'),</v>
      </c>
    </row>
    <row r="112" spans="1:4" x14ac:dyDescent="0.3">
      <c r="A112" s="16">
        <v>111</v>
      </c>
      <c r="B112" s="5">
        <v>3</v>
      </c>
      <c r="D112" t="str">
        <f t="shared" si="1"/>
        <v>('111','3'),</v>
      </c>
    </row>
    <row r="113" spans="1:4" x14ac:dyDescent="0.3">
      <c r="A113" s="16">
        <v>112</v>
      </c>
      <c r="B113" s="5">
        <v>8</v>
      </c>
      <c r="D113" t="str">
        <f t="shared" si="1"/>
        <v>('112','8'),</v>
      </c>
    </row>
    <row r="114" spans="1:4" x14ac:dyDescent="0.3">
      <c r="A114" s="16">
        <v>113</v>
      </c>
      <c r="B114" s="5">
        <v>1</v>
      </c>
      <c r="D114" t="str">
        <f t="shared" si="1"/>
        <v>('113','1'),</v>
      </c>
    </row>
    <row r="115" spans="1:4" x14ac:dyDescent="0.3">
      <c r="A115" s="16">
        <v>114</v>
      </c>
      <c r="B115" s="5">
        <v>2</v>
      </c>
      <c r="D115" t="str">
        <f t="shared" si="1"/>
        <v>('114','2'),</v>
      </c>
    </row>
    <row r="116" spans="1:4" x14ac:dyDescent="0.3">
      <c r="A116" s="16">
        <v>115</v>
      </c>
      <c r="B116" s="5">
        <v>9</v>
      </c>
      <c r="D116" t="str">
        <f t="shared" si="1"/>
        <v>('115','9'),</v>
      </c>
    </row>
    <row r="117" spans="1:4" x14ac:dyDescent="0.3">
      <c r="A117" s="16">
        <v>116</v>
      </c>
      <c r="B117" s="5">
        <v>11</v>
      </c>
      <c r="D117" t="str">
        <f t="shared" si="1"/>
        <v>('116','11'),</v>
      </c>
    </row>
    <row r="118" spans="1:4" x14ac:dyDescent="0.3">
      <c r="A118" s="16">
        <v>117</v>
      </c>
      <c r="B118" s="5">
        <v>5</v>
      </c>
      <c r="D118" t="str">
        <f t="shared" si="1"/>
        <v>('117','5'),</v>
      </c>
    </row>
    <row r="119" spans="1:4" x14ac:dyDescent="0.3">
      <c r="A119" s="16">
        <v>118</v>
      </c>
      <c r="B119" s="5">
        <v>6</v>
      </c>
      <c r="D119" t="str">
        <f t="shared" si="1"/>
        <v>('118','6'),</v>
      </c>
    </row>
    <row r="120" spans="1:4" x14ac:dyDescent="0.3">
      <c r="A120" s="16">
        <v>119</v>
      </c>
      <c r="B120" s="5">
        <v>5</v>
      </c>
      <c r="D120" t="str">
        <f t="shared" si="1"/>
        <v>('119','5'),</v>
      </c>
    </row>
    <row r="121" spans="1:4" x14ac:dyDescent="0.3">
      <c r="A121" s="16">
        <v>120</v>
      </c>
      <c r="B121" s="5">
        <v>7</v>
      </c>
      <c r="D121" t="str">
        <f t="shared" si="1"/>
        <v>('120','7'),</v>
      </c>
    </row>
    <row r="122" spans="1:4" x14ac:dyDescent="0.3">
      <c r="A122" s="16">
        <v>121</v>
      </c>
      <c r="B122" s="5">
        <v>5</v>
      </c>
      <c r="D122" t="str">
        <f t="shared" si="1"/>
        <v>('121','5'),</v>
      </c>
    </row>
    <row r="123" spans="1:4" x14ac:dyDescent="0.3">
      <c r="A123" s="16">
        <v>122</v>
      </c>
      <c r="B123" s="5">
        <v>10</v>
      </c>
      <c r="D123" t="str">
        <f t="shared" si="1"/>
        <v>('122','10'),</v>
      </c>
    </row>
    <row r="124" spans="1:4" x14ac:dyDescent="0.3">
      <c r="A124" s="16">
        <v>123</v>
      </c>
      <c r="B124" s="5">
        <v>2</v>
      </c>
      <c r="D124" t="str">
        <f t="shared" si="1"/>
        <v>('123','2'),</v>
      </c>
    </row>
    <row r="125" spans="1:4" x14ac:dyDescent="0.3">
      <c r="A125" s="16">
        <v>124</v>
      </c>
      <c r="B125" s="5">
        <v>3</v>
      </c>
      <c r="D125" t="str">
        <f t="shared" si="1"/>
        <v>('124','3'),</v>
      </c>
    </row>
    <row r="126" spans="1:4" x14ac:dyDescent="0.3">
      <c r="A126" s="16">
        <v>125</v>
      </c>
      <c r="B126" s="5">
        <v>5</v>
      </c>
      <c r="D126" t="str">
        <f t="shared" si="1"/>
        <v>('125','5'),</v>
      </c>
    </row>
    <row r="127" spans="1:4" x14ac:dyDescent="0.3">
      <c r="A127" s="16">
        <v>126</v>
      </c>
      <c r="B127" s="5">
        <v>8</v>
      </c>
      <c r="D127" t="str">
        <f t="shared" si="1"/>
        <v>('126','8'),</v>
      </c>
    </row>
    <row r="128" spans="1:4" x14ac:dyDescent="0.3">
      <c r="A128" s="16">
        <v>127</v>
      </c>
      <c r="B128" s="5">
        <v>10</v>
      </c>
      <c r="D128" t="str">
        <f t="shared" si="1"/>
        <v>('127','10'),</v>
      </c>
    </row>
    <row r="129" spans="1:4" x14ac:dyDescent="0.3">
      <c r="A129" s="16">
        <v>128</v>
      </c>
      <c r="B129" s="5">
        <v>3</v>
      </c>
      <c r="D129" t="str">
        <f t="shared" si="1"/>
        <v>('128','3'),</v>
      </c>
    </row>
    <row r="130" spans="1:4" x14ac:dyDescent="0.3">
      <c r="A130" s="16">
        <v>129</v>
      </c>
      <c r="B130" s="5">
        <v>4</v>
      </c>
      <c r="D130" t="str">
        <f t="shared" si="1"/>
        <v>('129','4'),</v>
      </c>
    </row>
    <row r="131" spans="1:4" x14ac:dyDescent="0.3">
      <c r="A131" s="16">
        <v>130</v>
      </c>
      <c r="B131" s="5">
        <v>5</v>
      </c>
      <c r="D131" t="str">
        <f t="shared" ref="D131:D151" si="2">"('"&amp;A131&amp;"','"&amp;B131&amp;"'),"</f>
        <v>('130','5'),</v>
      </c>
    </row>
    <row r="132" spans="1:4" x14ac:dyDescent="0.3">
      <c r="A132" s="16">
        <v>131</v>
      </c>
      <c r="B132" s="5">
        <v>7</v>
      </c>
      <c r="D132" t="str">
        <f t="shared" si="2"/>
        <v>('131','7'),</v>
      </c>
    </row>
    <row r="133" spans="1:4" x14ac:dyDescent="0.3">
      <c r="A133" s="16">
        <v>132</v>
      </c>
      <c r="B133" s="5">
        <v>9</v>
      </c>
      <c r="D133" t="str">
        <f t="shared" si="2"/>
        <v>('132','9'),</v>
      </c>
    </row>
    <row r="134" spans="1:4" x14ac:dyDescent="0.3">
      <c r="A134" s="16">
        <v>133</v>
      </c>
      <c r="B134" s="5">
        <v>7</v>
      </c>
      <c r="D134" t="str">
        <f t="shared" si="2"/>
        <v>('133','7'),</v>
      </c>
    </row>
    <row r="135" spans="1:4" x14ac:dyDescent="0.3">
      <c r="A135" s="16">
        <v>134</v>
      </c>
      <c r="B135" s="5">
        <v>1</v>
      </c>
      <c r="D135" t="str">
        <f t="shared" si="2"/>
        <v>('134','1'),</v>
      </c>
    </row>
    <row r="136" spans="1:4" x14ac:dyDescent="0.3">
      <c r="A136" s="16">
        <v>135</v>
      </c>
      <c r="B136" s="5">
        <v>5</v>
      </c>
      <c r="D136" t="str">
        <f t="shared" si="2"/>
        <v>('135','5'),</v>
      </c>
    </row>
    <row r="137" spans="1:4" x14ac:dyDescent="0.3">
      <c r="A137" s="16">
        <v>136</v>
      </c>
      <c r="B137" s="5">
        <v>8</v>
      </c>
      <c r="D137" t="str">
        <f t="shared" si="2"/>
        <v>('136','8'),</v>
      </c>
    </row>
    <row r="138" spans="1:4" x14ac:dyDescent="0.3">
      <c r="A138" s="16">
        <v>137</v>
      </c>
      <c r="B138" s="5">
        <v>11</v>
      </c>
      <c r="D138" t="str">
        <f t="shared" si="2"/>
        <v>('137','11'),</v>
      </c>
    </row>
    <row r="139" spans="1:4" x14ac:dyDescent="0.3">
      <c r="A139" s="16">
        <v>138</v>
      </c>
      <c r="B139" s="5">
        <v>11</v>
      </c>
      <c r="D139" t="str">
        <f t="shared" si="2"/>
        <v>('138','11'),</v>
      </c>
    </row>
    <row r="140" spans="1:4" x14ac:dyDescent="0.3">
      <c r="A140" s="16">
        <v>139</v>
      </c>
      <c r="B140" s="5">
        <v>12</v>
      </c>
      <c r="D140" t="str">
        <f t="shared" si="2"/>
        <v>('139','12'),</v>
      </c>
    </row>
    <row r="141" spans="1:4" x14ac:dyDescent="0.3">
      <c r="A141" s="16">
        <v>140</v>
      </c>
      <c r="B141" s="5">
        <v>6</v>
      </c>
      <c r="D141" t="str">
        <f t="shared" si="2"/>
        <v>('140','6'),</v>
      </c>
    </row>
    <row r="142" spans="1:4" x14ac:dyDescent="0.3">
      <c r="A142" s="16">
        <v>141</v>
      </c>
      <c r="B142" s="5">
        <v>2</v>
      </c>
      <c r="D142" t="str">
        <f t="shared" si="2"/>
        <v>('141','2'),</v>
      </c>
    </row>
    <row r="143" spans="1:4" x14ac:dyDescent="0.3">
      <c r="A143" s="16">
        <v>142</v>
      </c>
      <c r="B143" s="5">
        <v>7</v>
      </c>
      <c r="D143" t="str">
        <f t="shared" si="2"/>
        <v>('142','7'),</v>
      </c>
    </row>
    <row r="144" spans="1:4" x14ac:dyDescent="0.3">
      <c r="A144" s="16">
        <v>143</v>
      </c>
      <c r="B144" s="5">
        <v>8</v>
      </c>
      <c r="D144" t="str">
        <f t="shared" si="2"/>
        <v>('143','8'),</v>
      </c>
    </row>
    <row r="145" spans="1:4" x14ac:dyDescent="0.3">
      <c r="A145" s="16">
        <v>144</v>
      </c>
      <c r="B145" s="5">
        <v>11</v>
      </c>
      <c r="D145" t="str">
        <f t="shared" si="2"/>
        <v>('144','11'),</v>
      </c>
    </row>
    <row r="146" spans="1:4" x14ac:dyDescent="0.3">
      <c r="A146" s="16">
        <v>145</v>
      </c>
      <c r="B146" s="5">
        <v>11</v>
      </c>
      <c r="D146" t="str">
        <f t="shared" si="2"/>
        <v>('145','11'),</v>
      </c>
    </row>
    <row r="147" spans="1:4" x14ac:dyDescent="0.3">
      <c r="A147" s="16">
        <v>146</v>
      </c>
      <c r="B147" s="5">
        <v>5</v>
      </c>
      <c r="D147" t="str">
        <f t="shared" si="2"/>
        <v>('146','5'),</v>
      </c>
    </row>
    <row r="148" spans="1:4" x14ac:dyDescent="0.3">
      <c r="A148" s="16">
        <v>147</v>
      </c>
      <c r="B148" s="5">
        <v>6</v>
      </c>
      <c r="D148" t="str">
        <f t="shared" si="2"/>
        <v>('147','6'),</v>
      </c>
    </row>
    <row r="149" spans="1:4" x14ac:dyDescent="0.3">
      <c r="A149" s="16">
        <v>148</v>
      </c>
      <c r="B149" s="5">
        <v>12</v>
      </c>
      <c r="D149" t="str">
        <f t="shared" si="2"/>
        <v>('148','12'),</v>
      </c>
    </row>
    <row r="150" spans="1:4" x14ac:dyDescent="0.3">
      <c r="A150" s="16">
        <v>149</v>
      </c>
      <c r="B150" s="5">
        <v>12</v>
      </c>
      <c r="D150" t="str">
        <f t="shared" si="2"/>
        <v>('149','12'),</v>
      </c>
    </row>
    <row r="151" spans="1:4" x14ac:dyDescent="0.3">
      <c r="A151" s="16">
        <v>150</v>
      </c>
      <c r="B151" s="5">
        <v>9</v>
      </c>
      <c r="D151" t="str">
        <f t="shared" si="2"/>
        <v>('150','9'),</v>
      </c>
    </row>
    <row r="152" spans="1:4" x14ac:dyDescent="0.3">
      <c r="B152" s="5"/>
    </row>
    <row r="153" spans="1:4" x14ac:dyDescent="0.3">
      <c r="B153" s="5"/>
    </row>
    <row r="154" spans="1:4" x14ac:dyDescent="0.3">
      <c r="B154" s="5"/>
    </row>
    <row r="155" spans="1:4" x14ac:dyDescent="0.3">
      <c r="B155" s="5"/>
    </row>
    <row r="156" spans="1:4" x14ac:dyDescent="0.3">
      <c r="B156" s="5"/>
    </row>
    <row r="157" spans="1:4" x14ac:dyDescent="0.3">
      <c r="B15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450"/>
  <sheetViews>
    <sheetView workbookViewId="0">
      <selection activeCell="F2" sqref="F2"/>
    </sheetView>
  </sheetViews>
  <sheetFormatPr defaultColWidth="14.44140625" defaultRowHeight="15.75" customHeight="1" x14ac:dyDescent="0.3"/>
  <cols>
    <col min="2" max="2" width="21.6640625" customWidth="1"/>
  </cols>
  <sheetData>
    <row r="1" spans="1:6" ht="13.8" x14ac:dyDescent="0.3">
      <c r="A1" s="1" t="s">
        <v>65</v>
      </c>
      <c r="B1" s="1" t="s">
        <v>581</v>
      </c>
      <c r="C1" s="1" t="s">
        <v>582</v>
      </c>
      <c r="D1" s="1" t="s">
        <v>583</v>
      </c>
    </row>
    <row r="2" spans="1:6" ht="14.4" x14ac:dyDescent="0.3">
      <c r="A2" s="7">
        <v>8459411926</v>
      </c>
      <c r="B2" s="20">
        <v>44669.743819444448</v>
      </c>
      <c r="C2" s="7">
        <v>8459411926</v>
      </c>
      <c r="D2" s="21">
        <v>3220789</v>
      </c>
      <c r="F2" s="22" t="str">
        <f>"('"&amp;A2&amp;"','"&amp;B2&amp;"','"&amp;C2&amp;"','"&amp;D2&amp;"'),"</f>
        <v>('8459411926','44669,7438194444','8459411926','3220789'),</v>
      </c>
    </row>
    <row r="3" spans="1:6" ht="14.4" x14ac:dyDescent="0.3">
      <c r="A3" s="7">
        <v>9294166132</v>
      </c>
      <c r="B3" s="20">
        <v>44537.66233796296</v>
      </c>
      <c r="C3" s="7">
        <v>9294166132</v>
      </c>
      <c r="D3" s="21">
        <v>3223679</v>
      </c>
      <c r="F3" s="22" t="str">
        <f t="shared" ref="F3:F66" si="0">"('"&amp;A3&amp;"','"&amp;B3&amp;"','"&amp;C3&amp;"','"&amp;D3&amp;"'),"</f>
        <v>('9294166132','44537,662337963','9294166132','3223679'),</v>
      </c>
    </row>
    <row r="4" spans="1:6" ht="14.4" x14ac:dyDescent="0.3">
      <c r="A4" s="7">
        <v>9766244874</v>
      </c>
      <c r="B4" s="20">
        <v>44518.762256944443</v>
      </c>
      <c r="C4" s="7">
        <v>9766244874</v>
      </c>
      <c r="D4" s="23">
        <v>3226112</v>
      </c>
      <c r="F4" s="22" t="str">
        <f t="shared" si="0"/>
        <v>('9766244874','44518,7622569444','9766244874','3226112'),</v>
      </c>
    </row>
    <row r="5" spans="1:6" ht="14.4" x14ac:dyDescent="0.3">
      <c r="A5" s="7">
        <v>8296757829</v>
      </c>
      <c r="B5" s="20">
        <v>44563.550949074073</v>
      </c>
      <c r="C5" s="7">
        <v>8296757829</v>
      </c>
      <c r="D5" s="23">
        <v>3225177</v>
      </c>
      <c r="F5" s="22" t="str">
        <f t="shared" si="0"/>
        <v>('8296757829','44563,5509490741','8296757829','3225177'),</v>
      </c>
    </row>
    <row r="6" spans="1:6" ht="14.4" x14ac:dyDescent="0.3">
      <c r="A6" s="7">
        <v>4738629547</v>
      </c>
      <c r="B6" s="20">
        <v>44831.865034722221</v>
      </c>
      <c r="C6" s="7">
        <v>4738629547</v>
      </c>
      <c r="D6" s="23">
        <v>3228546</v>
      </c>
      <c r="F6" s="22" t="str">
        <f t="shared" si="0"/>
        <v>('4738629547','44831,8650347222','4738629547','3228546'),</v>
      </c>
    </row>
    <row r="7" spans="1:6" ht="14.4" x14ac:dyDescent="0.3">
      <c r="A7" s="7">
        <v>2497316136</v>
      </c>
      <c r="B7" s="20">
        <v>44538.237280092595</v>
      </c>
      <c r="C7" s="7">
        <v>2497316136</v>
      </c>
      <c r="D7" s="21">
        <v>3229894</v>
      </c>
      <c r="F7" s="22" t="str">
        <f t="shared" si="0"/>
        <v>('2497316136','44538,2372800926','2497316136','3229894'),</v>
      </c>
    </row>
    <row r="8" spans="1:6" ht="14.4" x14ac:dyDescent="0.3">
      <c r="A8" s="7">
        <v>9367959621</v>
      </c>
      <c r="B8" s="20">
        <v>44740.757754629631</v>
      </c>
      <c r="C8" s="7">
        <v>9367959621</v>
      </c>
      <c r="D8" s="21">
        <v>3221476</v>
      </c>
      <c r="F8" s="22" t="str">
        <f t="shared" si="0"/>
        <v>('9367959621','44740,7577546296','9367959621','3221476'),</v>
      </c>
    </row>
    <row r="9" spans="1:6" ht="14.4" x14ac:dyDescent="0.3">
      <c r="A9" s="7">
        <v>2439249169</v>
      </c>
      <c r="B9" s="20">
        <v>44672.203148148146</v>
      </c>
      <c r="C9" s="7">
        <v>2439249169</v>
      </c>
      <c r="D9" s="21">
        <v>3228982</v>
      </c>
      <c r="F9" s="22" t="str">
        <f t="shared" si="0"/>
        <v>('2439249169','44672,2031481481','2439249169','3228982'),</v>
      </c>
    </row>
    <row r="10" spans="1:6" ht="14.4" x14ac:dyDescent="0.3">
      <c r="A10" s="7">
        <v>6427445676</v>
      </c>
      <c r="B10" s="20">
        <v>44835.157986111109</v>
      </c>
      <c r="C10" s="7">
        <v>6427445676</v>
      </c>
      <c r="D10" s="24">
        <v>3225296</v>
      </c>
      <c r="F10" s="22" t="str">
        <f t="shared" si="0"/>
        <v>('6427445676','44835,1579861111','6427445676','3225296'),</v>
      </c>
    </row>
    <row r="11" spans="1:6" ht="14.4" x14ac:dyDescent="0.3">
      <c r="A11" s="7">
        <v>1563875371</v>
      </c>
      <c r="B11" s="20">
        <v>44724.382395833331</v>
      </c>
      <c r="C11" s="7">
        <v>1563875371</v>
      </c>
      <c r="D11" s="21">
        <v>3221587</v>
      </c>
      <c r="F11" s="22" t="str">
        <f t="shared" si="0"/>
        <v>('1563875371','44724,3823958333','1563875371','3221587'),</v>
      </c>
    </row>
    <row r="12" spans="1:6" ht="14.4" x14ac:dyDescent="0.3">
      <c r="A12" s="7">
        <v>7781447335</v>
      </c>
      <c r="B12" s="20">
        <v>44818.377488425926</v>
      </c>
      <c r="C12" s="7">
        <v>7781447335</v>
      </c>
      <c r="D12" s="23">
        <v>3229881</v>
      </c>
      <c r="F12" s="22" t="str">
        <f t="shared" si="0"/>
        <v>('7781447335','44818,3774884259','7781447335','3229881'),</v>
      </c>
    </row>
    <row r="13" spans="1:6" ht="14.4" x14ac:dyDescent="0.3">
      <c r="A13" s="7">
        <v>1299968514</v>
      </c>
      <c r="B13" s="20">
        <v>44669.061643518522</v>
      </c>
      <c r="C13" s="7">
        <v>1299968514</v>
      </c>
      <c r="D13" s="24">
        <v>3222924</v>
      </c>
      <c r="F13" s="22" t="str">
        <f t="shared" si="0"/>
        <v>('1299968514','44669,0616435185','1299968514','3222924'),</v>
      </c>
    </row>
    <row r="14" spans="1:6" ht="14.4" x14ac:dyDescent="0.3">
      <c r="A14" s="7">
        <v>5684574281</v>
      </c>
      <c r="B14" s="20">
        <v>44682.267824074072</v>
      </c>
      <c r="C14" s="7">
        <v>5684574281</v>
      </c>
      <c r="D14" s="21">
        <v>3221579</v>
      </c>
      <c r="F14" s="22" t="str">
        <f t="shared" si="0"/>
        <v>('5684574281','44682,2678240741','5684574281','3221579'),</v>
      </c>
    </row>
    <row r="15" spans="1:6" ht="14.4" x14ac:dyDescent="0.3">
      <c r="A15" s="7">
        <v>8633511767</v>
      </c>
      <c r="B15" s="20">
        <v>44810.251655092594</v>
      </c>
      <c r="C15" s="7">
        <v>8633511767</v>
      </c>
      <c r="D15" s="23">
        <v>3223011</v>
      </c>
      <c r="F15" s="22" t="str">
        <f t="shared" si="0"/>
        <v>('8633511767','44810,2516550926','8633511767','3223011'),</v>
      </c>
    </row>
    <row r="16" spans="1:6" ht="14.4" x14ac:dyDescent="0.3">
      <c r="A16" s="7">
        <v>1446652293</v>
      </c>
      <c r="B16" s="20">
        <v>44657.769641203704</v>
      </c>
      <c r="C16" s="7">
        <v>1446652293</v>
      </c>
      <c r="D16" s="21">
        <v>3226736</v>
      </c>
      <c r="F16" s="22" t="str">
        <f t="shared" si="0"/>
        <v>('1446652293','44657,7696412037','1446652293','3226736'),</v>
      </c>
    </row>
    <row r="17" spans="1:6" ht="14.4" x14ac:dyDescent="0.3">
      <c r="A17" s="7">
        <v>6925963489</v>
      </c>
      <c r="B17" s="20">
        <v>44646.203831018516</v>
      </c>
      <c r="C17" s="7">
        <v>6925963489</v>
      </c>
      <c r="D17" s="24">
        <v>3227080</v>
      </c>
      <c r="F17" s="22" t="str">
        <f t="shared" si="0"/>
        <v>('6925963489','44646,2038310185','6925963489','3227080'),</v>
      </c>
    </row>
    <row r="18" spans="1:6" ht="14.4" x14ac:dyDescent="0.3">
      <c r="A18" s="7">
        <v>1687191499</v>
      </c>
      <c r="B18" s="20">
        <v>44526.52275462963</v>
      </c>
      <c r="C18" s="7">
        <v>1687191499</v>
      </c>
      <c r="D18" s="23">
        <v>3220316</v>
      </c>
      <c r="F18" s="22" t="str">
        <f t="shared" si="0"/>
        <v>('1687191499','44526,5227546296','1687191499','3220316'),</v>
      </c>
    </row>
    <row r="19" spans="1:6" ht="14.4" x14ac:dyDescent="0.3">
      <c r="A19" s="7">
        <v>6298635481</v>
      </c>
      <c r="B19" s="20">
        <v>44785.591770833336</v>
      </c>
      <c r="C19" s="7">
        <v>6298635481</v>
      </c>
      <c r="D19" s="23">
        <v>3221171</v>
      </c>
      <c r="F19" s="22" t="str">
        <f t="shared" si="0"/>
        <v>('6298635481','44785,5917708333','6298635481','3221171'),</v>
      </c>
    </row>
    <row r="20" spans="1:6" ht="14.4" x14ac:dyDescent="0.3">
      <c r="A20" s="7">
        <v>7581891795</v>
      </c>
      <c r="B20" s="20">
        <v>44694.331412037034</v>
      </c>
      <c r="C20" s="7">
        <v>7581891795</v>
      </c>
      <c r="D20" s="21">
        <v>3220316</v>
      </c>
      <c r="F20" s="22" t="str">
        <f t="shared" si="0"/>
        <v>('7581891795','44694,331412037','7581891795','3220316'),</v>
      </c>
    </row>
    <row r="21" spans="1:6" ht="14.4" x14ac:dyDescent="0.3">
      <c r="A21" s="7">
        <v>7966179127</v>
      </c>
      <c r="B21" s="20">
        <v>44661.052118055559</v>
      </c>
      <c r="C21" s="7">
        <v>7966179127</v>
      </c>
      <c r="D21" s="23">
        <v>3227123</v>
      </c>
      <c r="F21" s="22" t="str">
        <f t="shared" si="0"/>
        <v>('7966179127','44661,0521180556','7966179127','3227123'),</v>
      </c>
    </row>
    <row r="22" spans="1:6" ht="14.4" x14ac:dyDescent="0.3">
      <c r="A22" s="7">
        <v>9127395939</v>
      </c>
      <c r="B22" s="20">
        <v>44547.564826388887</v>
      </c>
      <c r="C22" s="7">
        <v>9127395939</v>
      </c>
      <c r="D22" s="23">
        <v>3220668</v>
      </c>
      <c r="F22" s="22" t="str">
        <f t="shared" si="0"/>
        <v>('9127395939','44547,5648263889','9127395939','3220668'),</v>
      </c>
    </row>
    <row r="23" spans="1:6" ht="14.4" x14ac:dyDescent="0.3">
      <c r="A23" s="7">
        <v>2379941123</v>
      </c>
      <c r="B23" s="20">
        <v>44564.709722222222</v>
      </c>
      <c r="C23" s="7">
        <v>2379941123</v>
      </c>
      <c r="D23" s="21">
        <v>3220433</v>
      </c>
      <c r="F23" s="22" t="str">
        <f t="shared" si="0"/>
        <v>('2379941123','44564,7097222222','2379941123','3220433'),</v>
      </c>
    </row>
    <row r="24" spans="1:6" ht="14.4" x14ac:dyDescent="0.3">
      <c r="A24" s="7">
        <v>8835237567</v>
      </c>
      <c r="B24" s="20">
        <v>44548.818668981483</v>
      </c>
      <c r="C24" s="7">
        <v>8835237567</v>
      </c>
      <c r="D24" s="24">
        <v>3223458</v>
      </c>
      <c r="F24" s="22" t="str">
        <f t="shared" si="0"/>
        <v>('8835237567','44548,8186689815','8835237567','3223458'),</v>
      </c>
    </row>
    <row r="25" spans="1:6" ht="14.4" x14ac:dyDescent="0.3">
      <c r="A25" s="7">
        <v>5662956444</v>
      </c>
      <c r="B25" s="20">
        <v>44775.27851851852</v>
      </c>
      <c r="C25" s="7">
        <v>5662956444</v>
      </c>
      <c r="D25" s="21">
        <v>3223468</v>
      </c>
      <c r="F25" s="22" t="str">
        <f t="shared" si="0"/>
        <v>('5662956444','44775,2785185185','5662956444','3223468'),</v>
      </c>
    </row>
    <row r="26" spans="1:6" ht="14.4" x14ac:dyDescent="0.3">
      <c r="A26" s="7">
        <v>3283428754</v>
      </c>
      <c r="B26" s="20">
        <v>44702.624849537038</v>
      </c>
      <c r="C26" s="7">
        <v>3283428754</v>
      </c>
      <c r="D26" s="23">
        <v>3229870</v>
      </c>
      <c r="F26" s="22" t="str">
        <f t="shared" si="0"/>
        <v>('3283428754','44702,624849537','3283428754','3229870'),</v>
      </c>
    </row>
    <row r="27" spans="1:6" ht="14.4" x14ac:dyDescent="0.3">
      <c r="A27" s="7">
        <v>4754418499</v>
      </c>
      <c r="B27" s="20">
        <v>44842.386967592596</v>
      </c>
      <c r="C27" s="7">
        <v>4754418499</v>
      </c>
      <c r="D27" s="21">
        <v>3220872</v>
      </c>
      <c r="F27" s="22" t="str">
        <f t="shared" si="0"/>
        <v>('4754418499','44842,3869675926','4754418499','3220872'),</v>
      </c>
    </row>
    <row r="28" spans="1:6" ht="14.4" x14ac:dyDescent="0.3">
      <c r="A28" s="7">
        <v>8564343814</v>
      </c>
      <c r="B28" s="20">
        <v>44759.355937499997</v>
      </c>
      <c r="C28" s="7">
        <v>8564343814</v>
      </c>
      <c r="D28" s="23">
        <v>3227221</v>
      </c>
      <c r="F28" s="22" t="str">
        <f t="shared" si="0"/>
        <v>('8564343814','44759,3559375','8564343814','3227221'),</v>
      </c>
    </row>
    <row r="29" spans="1:6" ht="14.4" x14ac:dyDescent="0.3">
      <c r="A29" s="7">
        <v>7917194743</v>
      </c>
      <c r="B29" s="20">
        <v>44790.075601851851</v>
      </c>
      <c r="C29" s="7">
        <v>7917194743</v>
      </c>
      <c r="D29" s="21">
        <v>3229914</v>
      </c>
      <c r="F29" s="22" t="str">
        <f t="shared" si="0"/>
        <v>('7917194743','44790,0756018519','7917194743','3229914'),</v>
      </c>
    </row>
    <row r="30" spans="1:6" ht="14.4" x14ac:dyDescent="0.3">
      <c r="A30" s="7">
        <v>1389731978</v>
      </c>
      <c r="B30" s="20">
        <v>44700.670451388891</v>
      </c>
      <c r="C30" s="7">
        <v>1389731978</v>
      </c>
      <c r="D30" s="23">
        <v>3225643</v>
      </c>
      <c r="F30" s="22" t="str">
        <f t="shared" si="0"/>
        <v>('1389731978','44700,6704513889','1389731978','3225643'),</v>
      </c>
    </row>
    <row r="31" spans="1:6" ht="14.4" x14ac:dyDescent="0.3">
      <c r="A31" s="7">
        <v>2334515387</v>
      </c>
      <c r="B31" s="20">
        <v>44538.664942129632</v>
      </c>
      <c r="C31" s="7">
        <v>2334515387</v>
      </c>
      <c r="D31" s="24">
        <v>3220993</v>
      </c>
      <c r="F31" s="22" t="str">
        <f t="shared" si="0"/>
        <v>('2334515387','44538,6649421296','2334515387','3220993'),</v>
      </c>
    </row>
    <row r="32" spans="1:6" ht="14.4" x14ac:dyDescent="0.3">
      <c r="A32" s="7">
        <v>2394671899</v>
      </c>
      <c r="B32" s="20">
        <v>44722.474849537037</v>
      </c>
      <c r="C32" s="7">
        <v>2394671899</v>
      </c>
      <c r="D32" s="21">
        <v>3229752</v>
      </c>
      <c r="F32" s="22" t="str">
        <f t="shared" si="0"/>
        <v>('2394671899','44722,474849537','2394671899','3229752'),</v>
      </c>
    </row>
    <row r="33" spans="1:6" ht="14.4" x14ac:dyDescent="0.3">
      <c r="A33" s="7">
        <v>8825821977</v>
      </c>
      <c r="B33" s="20">
        <v>44753.457256944443</v>
      </c>
      <c r="C33" s="7">
        <v>8825821977</v>
      </c>
      <c r="D33" s="23">
        <v>3220931</v>
      </c>
      <c r="F33" s="22" t="str">
        <f t="shared" si="0"/>
        <v>('8825821977','44753,4572569444','8825821977','3220931'),</v>
      </c>
    </row>
    <row r="34" spans="1:6" ht="14.4" x14ac:dyDescent="0.3">
      <c r="A34" s="7">
        <v>2297461461</v>
      </c>
      <c r="B34" s="20">
        <v>44771.41946759259</v>
      </c>
      <c r="C34" s="7">
        <v>2297461461</v>
      </c>
      <c r="D34" s="21">
        <v>3223679</v>
      </c>
      <c r="F34" s="22" t="str">
        <f t="shared" si="0"/>
        <v>('2297461461','44771,4194675926','2297461461','3223679'),</v>
      </c>
    </row>
    <row r="35" spans="1:6" ht="14.4" x14ac:dyDescent="0.3">
      <c r="A35" s="7">
        <v>5397822611</v>
      </c>
      <c r="B35" s="20">
        <v>44629.6871875</v>
      </c>
      <c r="C35" s="7">
        <v>5397822611</v>
      </c>
      <c r="D35" s="23">
        <v>3224134</v>
      </c>
      <c r="F35" s="22" t="str">
        <f t="shared" si="0"/>
        <v>('5397822611','44629,6871875','5397822611','3224134'),</v>
      </c>
    </row>
    <row r="36" spans="1:6" ht="14.4" x14ac:dyDescent="0.3">
      <c r="A36" s="7">
        <v>9864278176</v>
      </c>
      <c r="B36" s="20">
        <v>44732.911712962959</v>
      </c>
      <c r="C36" s="7">
        <v>9864278176</v>
      </c>
      <c r="D36" s="21">
        <v>3229287</v>
      </c>
      <c r="F36" s="22" t="str">
        <f t="shared" si="0"/>
        <v>('9864278176','44732,911712963','9864278176','3229287'),</v>
      </c>
    </row>
    <row r="37" spans="1:6" ht="14.4" x14ac:dyDescent="0.3">
      <c r="A37" s="7">
        <v>4749854229</v>
      </c>
      <c r="B37" s="20">
        <v>44548.849143518521</v>
      </c>
      <c r="C37" s="7">
        <v>4749854229</v>
      </c>
      <c r="D37" s="21">
        <v>3224013</v>
      </c>
      <c r="F37" s="22" t="str">
        <f t="shared" si="0"/>
        <v>('4749854229','44548,8491435185','4749854229','3224013'),</v>
      </c>
    </row>
    <row r="38" spans="1:6" ht="14.4" x14ac:dyDescent="0.3">
      <c r="A38" s="7">
        <v>6333389111</v>
      </c>
      <c r="B38" s="20">
        <v>44776.546736111108</v>
      </c>
      <c r="C38" s="7">
        <v>6333389111</v>
      </c>
      <c r="D38" s="21">
        <v>3228226</v>
      </c>
      <c r="F38" s="22" t="str">
        <f t="shared" si="0"/>
        <v>('6333389111','44776,5467361111','6333389111','3228226'),</v>
      </c>
    </row>
    <row r="39" spans="1:6" ht="14.4" x14ac:dyDescent="0.3">
      <c r="A39" s="7">
        <v>6525415671</v>
      </c>
      <c r="B39" s="20">
        <v>44845.827824074076</v>
      </c>
      <c r="C39" s="7">
        <v>6525415671</v>
      </c>
      <c r="D39" s="23">
        <v>3220395</v>
      </c>
      <c r="F39" s="22" t="str">
        <f t="shared" si="0"/>
        <v>('6525415671','44845,827824074','6525415671','3220395'),</v>
      </c>
    </row>
    <row r="40" spans="1:6" ht="14.4" x14ac:dyDescent="0.3">
      <c r="A40" s="7">
        <v>9254569671</v>
      </c>
      <c r="B40" s="20">
        <v>44517.334548611114</v>
      </c>
      <c r="C40" s="7">
        <v>9254569671</v>
      </c>
      <c r="D40" s="21">
        <v>3226949</v>
      </c>
      <c r="F40" s="22" t="str">
        <f t="shared" si="0"/>
        <v>('9254569671','44517,3345486111','9254569671','3226949'),</v>
      </c>
    </row>
    <row r="41" spans="1:6" ht="14.4" x14ac:dyDescent="0.3">
      <c r="A41" s="7">
        <v>3373343545</v>
      </c>
      <c r="B41" s="20">
        <v>44650.308900462966</v>
      </c>
      <c r="C41" s="7">
        <v>3373343545</v>
      </c>
      <c r="D41" s="23">
        <v>3228957</v>
      </c>
      <c r="F41" s="22" t="str">
        <f t="shared" si="0"/>
        <v>('3373343545','44650,308900463','3373343545','3228957'),</v>
      </c>
    </row>
    <row r="42" spans="1:6" ht="14.4" x14ac:dyDescent="0.3">
      <c r="A42" s="7">
        <v>9554892745</v>
      </c>
      <c r="B42" s="20">
        <v>44802.146932870368</v>
      </c>
      <c r="C42" s="7">
        <v>9554892745</v>
      </c>
      <c r="D42" s="24">
        <v>3223989</v>
      </c>
      <c r="F42" s="22" t="str">
        <f t="shared" si="0"/>
        <v>('9554892745','44802,1469328704','9554892745','3223989'),</v>
      </c>
    </row>
    <row r="43" spans="1:6" ht="14.4" x14ac:dyDescent="0.3">
      <c r="A43" s="7">
        <v>1237183634</v>
      </c>
      <c r="B43" s="20">
        <v>44767.649710648147</v>
      </c>
      <c r="C43" s="7">
        <v>1237183634</v>
      </c>
      <c r="D43" s="24">
        <v>3223907</v>
      </c>
      <c r="F43" s="22" t="str">
        <f t="shared" si="0"/>
        <v>('1237183634','44767,6497106481','1237183634','3223907'),</v>
      </c>
    </row>
    <row r="44" spans="1:6" ht="14.4" x14ac:dyDescent="0.3">
      <c r="A44" s="7">
        <v>7389765425</v>
      </c>
      <c r="B44" s="20">
        <v>44563.958240740743</v>
      </c>
      <c r="C44" s="7">
        <v>7389765425</v>
      </c>
      <c r="D44" s="24">
        <v>3229870</v>
      </c>
      <c r="F44" s="22" t="str">
        <f t="shared" si="0"/>
        <v>('7389765425','44563,9582407407','7389765425','3229870'),</v>
      </c>
    </row>
    <row r="45" spans="1:6" ht="14.4" x14ac:dyDescent="0.3">
      <c r="A45" s="7">
        <v>6962619162</v>
      </c>
      <c r="B45" s="20">
        <v>44502.406736111108</v>
      </c>
      <c r="C45" s="7">
        <v>6962619162</v>
      </c>
      <c r="D45" s="24">
        <v>3228226</v>
      </c>
      <c r="F45" s="22" t="str">
        <f t="shared" si="0"/>
        <v>('6962619162','44502,4067361111','6962619162','3228226'),</v>
      </c>
    </row>
    <row r="46" spans="1:6" ht="14.4" x14ac:dyDescent="0.3">
      <c r="A46" s="7">
        <v>1921589249</v>
      </c>
      <c r="B46" s="20">
        <v>44578.781527777777</v>
      </c>
      <c r="C46" s="7">
        <v>1921589249</v>
      </c>
      <c r="D46" s="21">
        <v>3227741</v>
      </c>
      <c r="F46" s="22" t="str">
        <f t="shared" si="0"/>
        <v>('1921589249','44578,7815277778','1921589249','3227741'),</v>
      </c>
    </row>
    <row r="47" spans="1:6" ht="14.4" x14ac:dyDescent="0.3">
      <c r="A47" s="7">
        <v>7933244578</v>
      </c>
      <c r="B47" s="20">
        <v>44735.973946759259</v>
      </c>
      <c r="C47" s="7">
        <v>7933244578</v>
      </c>
      <c r="D47" s="24">
        <v>3221761</v>
      </c>
      <c r="F47" s="22" t="str">
        <f t="shared" si="0"/>
        <v>('7933244578','44735,9739467593','7933244578','3221761'),</v>
      </c>
    </row>
    <row r="48" spans="1:6" ht="14.4" x14ac:dyDescent="0.3">
      <c r="A48" s="7">
        <v>3528641829</v>
      </c>
      <c r="B48" s="20">
        <v>44817.525497685187</v>
      </c>
      <c r="C48" s="7">
        <v>3528641829</v>
      </c>
      <c r="D48" s="24">
        <v>3221174</v>
      </c>
      <c r="F48" s="22" t="str">
        <f t="shared" si="0"/>
        <v>('3528641829','44817,5254976851','3528641829','3221174'),</v>
      </c>
    </row>
    <row r="49" spans="1:6" ht="14.4" x14ac:dyDescent="0.3">
      <c r="A49" s="7">
        <v>9119912798</v>
      </c>
      <c r="B49" s="20">
        <v>44574.134768518517</v>
      </c>
      <c r="C49" s="7">
        <v>9119912798</v>
      </c>
      <c r="D49" s="23">
        <v>3228881</v>
      </c>
      <c r="F49" s="22" t="str">
        <f t="shared" si="0"/>
        <v>('9119912798','44574,1347685185','9119912798','3228881'),</v>
      </c>
    </row>
    <row r="50" spans="1:6" ht="14.4" x14ac:dyDescent="0.3">
      <c r="A50" s="7">
        <v>9179612757</v>
      </c>
      <c r="B50" s="20">
        <v>44825.523981481485</v>
      </c>
      <c r="C50" s="7">
        <v>9179612757</v>
      </c>
      <c r="D50" s="21">
        <v>3221992</v>
      </c>
      <c r="F50" s="22" t="str">
        <f t="shared" si="0"/>
        <v>('9179612757','44825,5239814815','9179612757','3221992'),</v>
      </c>
    </row>
    <row r="51" spans="1:6" ht="14.4" x14ac:dyDescent="0.3">
      <c r="A51" s="7">
        <v>9327348262</v>
      </c>
      <c r="B51" s="20">
        <v>44733.66946759259</v>
      </c>
      <c r="C51" s="7">
        <v>9327348262</v>
      </c>
      <c r="D51" s="21">
        <v>3224013</v>
      </c>
      <c r="F51" s="22" t="str">
        <f t="shared" si="0"/>
        <v>('9327348262','44733,6694675926','9327348262','3224013'),</v>
      </c>
    </row>
    <row r="52" spans="1:6" ht="14.4" x14ac:dyDescent="0.3">
      <c r="A52" s="7">
        <v>2265745615</v>
      </c>
      <c r="B52" s="20">
        <v>44545.950011574074</v>
      </c>
      <c r="C52" s="7">
        <v>2265745615</v>
      </c>
      <c r="D52" s="23">
        <v>3221667</v>
      </c>
      <c r="F52" s="22" t="str">
        <f t="shared" si="0"/>
        <v>('2265745615','44545,9500115741','2265745615','3221667'),</v>
      </c>
    </row>
    <row r="53" spans="1:6" ht="14.4" x14ac:dyDescent="0.3">
      <c r="A53" s="7">
        <v>5858525278</v>
      </c>
      <c r="B53" s="20">
        <v>44707.469814814816</v>
      </c>
      <c r="C53" s="7">
        <v>5858525278</v>
      </c>
      <c r="D53" s="21">
        <v>3223907</v>
      </c>
      <c r="F53" s="22" t="str">
        <f t="shared" si="0"/>
        <v>('5858525278','44707,4698148148','5858525278','3223907'),</v>
      </c>
    </row>
    <row r="54" spans="1:6" ht="14.4" x14ac:dyDescent="0.3">
      <c r="A54" s="7">
        <v>8699618641</v>
      </c>
      <c r="B54" s="20">
        <v>44770.919398148151</v>
      </c>
      <c r="C54" s="7">
        <v>8699618641</v>
      </c>
      <c r="D54" s="23">
        <v>3221820</v>
      </c>
      <c r="F54" s="22" t="str">
        <f t="shared" si="0"/>
        <v>('8699618641','44770,9193981482','8699618641','3221820'),</v>
      </c>
    </row>
    <row r="55" spans="1:6" ht="14.4" x14ac:dyDescent="0.3">
      <c r="A55" s="7">
        <v>7313891538</v>
      </c>
      <c r="B55" s="20">
        <v>44534.826747685183</v>
      </c>
      <c r="C55" s="7">
        <v>7313891538</v>
      </c>
      <c r="D55" s="23">
        <v>3227080</v>
      </c>
      <c r="F55" s="22" t="str">
        <f t="shared" si="0"/>
        <v>('7313891538','44534,8267476852','7313891538','3227080'),</v>
      </c>
    </row>
    <row r="56" spans="1:6" ht="14.4" x14ac:dyDescent="0.3">
      <c r="A56" s="7">
        <v>7952672135</v>
      </c>
      <c r="B56" s="20">
        <v>44778.854710648149</v>
      </c>
      <c r="C56" s="7">
        <v>7952672135</v>
      </c>
      <c r="D56" s="21">
        <v>3222966</v>
      </c>
      <c r="F56" s="22" t="str">
        <f t="shared" si="0"/>
        <v>('7952672135','44778,8547106481','7952672135','3222966'),</v>
      </c>
    </row>
    <row r="57" spans="1:6" ht="14.4" x14ac:dyDescent="0.3">
      <c r="A57" s="7">
        <v>2322783422</v>
      </c>
      <c r="B57" s="20">
        <v>44805.291597222225</v>
      </c>
      <c r="C57" s="7">
        <v>2322783422</v>
      </c>
      <c r="D57" s="24">
        <v>3228131</v>
      </c>
      <c r="F57" s="22" t="str">
        <f t="shared" si="0"/>
        <v>('2322783422','44805,2915972222','2322783422','3228131'),</v>
      </c>
    </row>
    <row r="58" spans="1:6" ht="14.4" x14ac:dyDescent="0.3">
      <c r="A58" s="7">
        <v>2636812564</v>
      </c>
      <c r="B58" s="20">
        <v>44847.578379629631</v>
      </c>
      <c r="C58" s="7">
        <v>2636812564</v>
      </c>
      <c r="D58" s="21">
        <v>3228409</v>
      </c>
      <c r="F58" s="22" t="str">
        <f t="shared" si="0"/>
        <v>('2636812564','44847,5783796296','2636812564','3228409'),</v>
      </c>
    </row>
    <row r="59" spans="1:6" ht="14.4" x14ac:dyDescent="0.3">
      <c r="A59" s="7">
        <v>5146324532</v>
      </c>
      <c r="B59" s="20">
        <v>44802.819930555554</v>
      </c>
      <c r="C59" s="7">
        <v>5146324532</v>
      </c>
      <c r="D59" s="23">
        <v>3220054</v>
      </c>
      <c r="F59" s="22" t="str">
        <f t="shared" si="0"/>
        <v>('5146324532','44802,8199305556','5146324532','3220054'),</v>
      </c>
    </row>
    <row r="60" spans="1:6" ht="14.4" x14ac:dyDescent="0.3">
      <c r="A60" s="7">
        <v>3897973762</v>
      </c>
      <c r="B60" s="20">
        <v>44851.291689814818</v>
      </c>
      <c r="C60" s="7">
        <v>3897973762</v>
      </c>
      <c r="D60" s="21">
        <v>3225724</v>
      </c>
      <c r="F60" s="22" t="str">
        <f t="shared" si="0"/>
        <v>('3897973762','44851,2916898148','3897973762','3225724'),</v>
      </c>
    </row>
    <row r="61" spans="1:6" ht="14.4" x14ac:dyDescent="0.3">
      <c r="A61" s="7">
        <v>3989262974</v>
      </c>
      <c r="B61" s="20">
        <v>44574.21502314815</v>
      </c>
      <c r="C61" s="7">
        <v>3989262974</v>
      </c>
      <c r="D61" s="24">
        <v>3220395</v>
      </c>
      <c r="F61" s="22" t="str">
        <f t="shared" si="0"/>
        <v>('3989262974','44574,2150231482','3989262974','3220395'),</v>
      </c>
    </row>
    <row r="62" spans="1:6" ht="14.4" x14ac:dyDescent="0.3">
      <c r="A62" s="7">
        <v>3198753522</v>
      </c>
      <c r="B62" s="20">
        <v>44616.895358796297</v>
      </c>
      <c r="C62" s="7">
        <v>3198753522</v>
      </c>
      <c r="D62" s="21">
        <v>3220501</v>
      </c>
      <c r="F62" s="22" t="str">
        <f t="shared" si="0"/>
        <v>('3198753522','44616,8953587963','3198753522','3220501'),</v>
      </c>
    </row>
    <row r="63" spans="1:6" ht="14.4" x14ac:dyDescent="0.3">
      <c r="A63" s="7">
        <v>9941897826</v>
      </c>
      <c r="B63" s="20">
        <v>44687.675104166665</v>
      </c>
      <c r="C63" s="7">
        <v>9941897826</v>
      </c>
      <c r="D63" s="24">
        <v>3225989</v>
      </c>
      <c r="F63" s="22" t="str">
        <f t="shared" si="0"/>
        <v>('9941897826','44687,6751041667','9941897826','3225989'),</v>
      </c>
    </row>
    <row r="64" spans="1:6" ht="14.4" x14ac:dyDescent="0.3">
      <c r="A64" s="7">
        <v>8676147517</v>
      </c>
      <c r="B64" s="20">
        <v>44596.545162037037</v>
      </c>
      <c r="C64" s="7">
        <v>8676147517</v>
      </c>
      <c r="D64" s="23">
        <v>3220067</v>
      </c>
      <c r="F64" s="22" t="str">
        <f t="shared" si="0"/>
        <v>('8676147517','44596,545162037','8676147517','3220067'),</v>
      </c>
    </row>
    <row r="65" spans="1:6" ht="14.4" x14ac:dyDescent="0.3">
      <c r="A65" s="7">
        <v>4951436519</v>
      </c>
      <c r="B65" s="20">
        <v>44542.863206018519</v>
      </c>
      <c r="C65" s="7">
        <v>4951436519</v>
      </c>
      <c r="D65" s="24">
        <v>3225177</v>
      </c>
      <c r="F65" s="22" t="str">
        <f t="shared" si="0"/>
        <v>('4951436519','44542,8632060185','4951436519','3225177'),</v>
      </c>
    </row>
    <row r="66" spans="1:6" ht="14.4" x14ac:dyDescent="0.3">
      <c r="A66" s="7">
        <v>9615752527</v>
      </c>
      <c r="B66" s="20">
        <v>44773.601759259262</v>
      </c>
      <c r="C66" s="7">
        <v>9615752527</v>
      </c>
      <c r="D66" s="21">
        <v>3224601</v>
      </c>
      <c r="F66" s="22" t="str">
        <f t="shared" si="0"/>
        <v>('9615752527','44773,6017592593','9615752527','3224601'),</v>
      </c>
    </row>
    <row r="67" spans="1:6" ht="14.4" x14ac:dyDescent="0.3">
      <c r="A67" s="7">
        <v>4756718621</v>
      </c>
      <c r="B67" s="20">
        <v>44784.848807870374</v>
      </c>
      <c r="C67" s="7">
        <v>4756718621</v>
      </c>
      <c r="D67" s="24">
        <v>3220558</v>
      </c>
      <c r="F67" s="22" t="str">
        <f t="shared" ref="F67:F130" si="1">"('"&amp;A67&amp;"','"&amp;B67&amp;"','"&amp;C67&amp;"','"&amp;D67&amp;"'),"</f>
        <v>('4756718621','44784,8488078704','4756718621','3220558'),</v>
      </c>
    </row>
    <row r="68" spans="1:6" ht="14.4" x14ac:dyDescent="0.3">
      <c r="A68" s="7">
        <v>3242636327</v>
      </c>
      <c r="B68" s="20">
        <v>44607.073333333334</v>
      </c>
      <c r="C68" s="7">
        <v>3242636327</v>
      </c>
      <c r="D68" s="21">
        <v>3225296</v>
      </c>
      <c r="F68" s="22" t="str">
        <f t="shared" si="1"/>
        <v>('3242636327','44607,0733333333','3242636327','3225296'),</v>
      </c>
    </row>
    <row r="69" spans="1:6" ht="14.4" x14ac:dyDescent="0.3">
      <c r="A69" s="7">
        <v>5667411397</v>
      </c>
      <c r="B69" s="20">
        <v>44804.62568287037</v>
      </c>
      <c r="C69" s="7">
        <v>5667411397</v>
      </c>
      <c r="D69" s="21">
        <v>3225875</v>
      </c>
      <c r="F69" s="22" t="str">
        <f t="shared" si="1"/>
        <v>('5667411397','44804,6256828704','5667411397','3225875'),</v>
      </c>
    </row>
    <row r="70" spans="1:6" ht="14.4" x14ac:dyDescent="0.3">
      <c r="A70" s="7">
        <v>8619872722</v>
      </c>
      <c r="B70" s="20">
        <v>44580.649131944447</v>
      </c>
      <c r="C70" s="7">
        <v>8619872722</v>
      </c>
      <c r="D70" s="21">
        <v>3221575</v>
      </c>
      <c r="F70" s="22" t="str">
        <f t="shared" si="1"/>
        <v>('8619872722','44580,6491319444','8619872722','3221575'),</v>
      </c>
    </row>
    <row r="71" spans="1:6" ht="14.4" x14ac:dyDescent="0.3">
      <c r="A71" s="7">
        <v>9119398761</v>
      </c>
      <c r="B71" s="20">
        <v>44594.627534722225</v>
      </c>
      <c r="C71" s="7">
        <v>9119398761</v>
      </c>
      <c r="D71" s="21">
        <v>3221093</v>
      </c>
      <c r="F71" s="22" t="str">
        <f t="shared" si="1"/>
        <v>('9119398761','44594,6275347222','9119398761','3221093'),</v>
      </c>
    </row>
    <row r="72" spans="1:6" ht="14.4" x14ac:dyDescent="0.3">
      <c r="A72" s="7">
        <v>6154612366</v>
      </c>
      <c r="B72" s="20">
        <v>44554.659918981481</v>
      </c>
      <c r="C72" s="7">
        <v>6154612366</v>
      </c>
      <c r="D72" s="24">
        <v>3225919</v>
      </c>
      <c r="F72" s="22" t="str">
        <f t="shared" si="1"/>
        <v>('6154612366','44554,6599189815','6154612366','3225919'),</v>
      </c>
    </row>
    <row r="73" spans="1:6" ht="14.4" x14ac:dyDescent="0.3">
      <c r="A73" s="7">
        <v>2344328922</v>
      </c>
      <c r="B73" s="20">
        <v>44522.356203703705</v>
      </c>
      <c r="C73" s="7">
        <v>2344328922</v>
      </c>
      <c r="D73" s="24">
        <v>3222966</v>
      </c>
      <c r="F73" s="22" t="str">
        <f t="shared" si="1"/>
        <v>('2344328922','44522,3562037037','2344328922','3222966'),</v>
      </c>
    </row>
    <row r="74" spans="1:6" ht="14.4" x14ac:dyDescent="0.3">
      <c r="A74" s="7">
        <v>4949227286</v>
      </c>
      <c r="B74" s="20">
        <v>44788.968726851854</v>
      </c>
      <c r="C74" s="7">
        <v>4949227286</v>
      </c>
      <c r="D74" s="23">
        <v>3223492</v>
      </c>
      <c r="F74" s="22" t="str">
        <f t="shared" si="1"/>
        <v>('4949227286','44788,9687268519','4949227286','3223492'),</v>
      </c>
    </row>
    <row r="75" spans="1:6" ht="14.4" x14ac:dyDescent="0.3">
      <c r="A75" s="7">
        <v>8212314911</v>
      </c>
      <c r="B75" s="20">
        <v>44786.996574074074</v>
      </c>
      <c r="C75" s="7">
        <v>8212314911</v>
      </c>
      <c r="D75" s="24">
        <v>3226007</v>
      </c>
      <c r="F75" s="22" t="str">
        <f t="shared" si="1"/>
        <v>('8212314911','44786,9965740741','8212314911','3226007'),</v>
      </c>
    </row>
    <row r="76" spans="1:6" ht="14.4" x14ac:dyDescent="0.3">
      <c r="A76" s="7">
        <v>7251235287</v>
      </c>
      <c r="B76" s="20">
        <v>44534.195902777778</v>
      </c>
      <c r="C76" s="7">
        <v>7251235287</v>
      </c>
      <c r="D76" s="21">
        <v>3221793</v>
      </c>
      <c r="F76" s="22" t="str">
        <f t="shared" si="1"/>
        <v>('7251235287','44534,1959027778','7251235287','3221793'),</v>
      </c>
    </row>
    <row r="77" spans="1:6" ht="14.4" x14ac:dyDescent="0.3">
      <c r="A77" s="7">
        <v>7244489585</v>
      </c>
      <c r="B77" s="20">
        <v>44543.314467592594</v>
      </c>
      <c r="C77" s="7">
        <v>7244489585</v>
      </c>
      <c r="D77" s="23">
        <v>3226175</v>
      </c>
      <c r="F77" s="22" t="str">
        <f t="shared" si="1"/>
        <v>('7244489585','44543,3144675926','7244489585','3226175'),</v>
      </c>
    </row>
    <row r="78" spans="1:6" ht="14.4" x14ac:dyDescent="0.3">
      <c r="A78" s="7">
        <v>5174886699</v>
      </c>
      <c r="B78" s="20">
        <v>44584.173090277778</v>
      </c>
      <c r="C78" s="7">
        <v>5174886699</v>
      </c>
      <c r="D78" s="21">
        <v>3223154</v>
      </c>
      <c r="F78" s="22" t="str">
        <f t="shared" si="1"/>
        <v>('5174886699','44584,1730902778','5174886699','3223154'),</v>
      </c>
    </row>
    <row r="79" spans="1:6" ht="14.4" x14ac:dyDescent="0.3">
      <c r="A79" s="7">
        <v>5487225656</v>
      </c>
      <c r="B79" s="20">
        <v>44608.634629629632</v>
      </c>
      <c r="C79" s="7">
        <v>5487225656</v>
      </c>
      <c r="D79" s="21">
        <v>3222454</v>
      </c>
      <c r="F79" s="22" t="str">
        <f t="shared" si="1"/>
        <v>('5487225656','44608,6346296296','5487225656','3222454'),</v>
      </c>
    </row>
    <row r="80" spans="1:6" ht="14.4" x14ac:dyDescent="0.3">
      <c r="A80" s="7">
        <v>7146543335</v>
      </c>
      <c r="B80" s="20">
        <v>44808.638518518521</v>
      </c>
      <c r="C80" s="7">
        <v>7146543335</v>
      </c>
      <c r="D80" s="21">
        <v>3223278</v>
      </c>
      <c r="F80" s="22" t="str">
        <f t="shared" si="1"/>
        <v>('7146543335','44808,6385185185','7146543335','3223278'),</v>
      </c>
    </row>
    <row r="81" spans="1:6" ht="14.4" x14ac:dyDescent="0.3">
      <c r="A81" s="7">
        <v>3947573822</v>
      </c>
      <c r="B81" s="20">
        <v>44731.942916666667</v>
      </c>
      <c r="C81" s="7">
        <v>3947573822</v>
      </c>
      <c r="D81" s="21">
        <v>3221171</v>
      </c>
      <c r="F81" s="22" t="str">
        <f t="shared" si="1"/>
        <v>('3947573822','44731,9429166667','3947573822','3221171'),</v>
      </c>
    </row>
    <row r="82" spans="1:6" ht="14.4" x14ac:dyDescent="0.3">
      <c r="A82" s="7">
        <v>6372533349</v>
      </c>
      <c r="B82" s="20">
        <v>44734.481874999998</v>
      </c>
      <c r="C82" s="7">
        <v>6372533349</v>
      </c>
      <c r="D82" s="23">
        <v>3221355</v>
      </c>
      <c r="F82" s="22" t="str">
        <f t="shared" si="1"/>
        <v>('6372533349','44734,481875','6372533349','3221355'),</v>
      </c>
    </row>
    <row r="83" spans="1:6" ht="14.4" x14ac:dyDescent="0.3">
      <c r="A83" s="7">
        <v>6138199957</v>
      </c>
      <c r="B83" s="20">
        <v>44515.168425925927</v>
      </c>
      <c r="C83" s="7">
        <v>6138199957</v>
      </c>
      <c r="D83" s="24">
        <v>3227022</v>
      </c>
      <c r="F83" s="22" t="str">
        <f t="shared" si="1"/>
        <v>('6138199957','44515,1684259259','6138199957','3227022'),</v>
      </c>
    </row>
    <row r="84" spans="1:6" ht="14.4" x14ac:dyDescent="0.3">
      <c r="A84" s="7">
        <v>5184366253</v>
      </c>
      <c r="B84" s="20">
        <v>44627.468101851853</v>
      </c>
      <c r="C84" s="7">
        <v>5184366253</v>
      </c>
      <c r="D84" s="24">
        <v>3223278</v>
      </c>
      <c r="F84" s="22" t="str">
        <f t="shared" si="1"/>
        <v>('5184366253','44627,4681018519','5184366253','3223278'),</v>
      </c>
    </row>
    <row r="85" spans="1:6" ht="14.4" x14ac:dyDescent="0.3">
      <c r="A85" s="7">
        <v>7638214214</v>
      </c>
      <c r="B85" s="20">
        <v>44655.03466435185</v>
      </c>
      <c r="C85" s="7">
        <v>7638214214</v>
      </c>
      <c r="D85" s="21">
        <v>3221920</v>
      </c>
      <c r="F85" s="22" t="str">
        <f t="shared" si="1"/>
        <v>('7638214214','44655,0346643518','7638214214','3221920'),</v>
      </c>
    </row>
    <row r="86" spans="1:6" ht="14.4" x14ac:dyDescent="0.3">
      <c r="A86" s="7">
        <v>5372956329</v>
      </c>
      <c r="B86" s="20">
        <v>44510.35565972222</v>
      </c>
      <c r="C86" s="7">
        <v>5372956329</v>
      </c>
      <c r="D86" s="21">
        <v>3226338</v>
      </c>
      <c r="F86" s="22" t="str">
        <f t="shared" si="1"/>
        <v>('5372956329','44510,3556597222','5372956329','3226338'),</v>
      </c>
    </row>
    <row r="87" spans="1:6" ht="14.4" x14ac:dyDescent="0.3">
      <c r="A87" s="7">
        <v>9487241934</v>
      </c>
      <c r="B87" s="20">
        <v>44550.571284722224</v>
      </c>
      <c r="C87" s="7">
        <v>9487241934</v>
      </c>
      <c r="D87" s="23">
        <v>3226338</v>
      </c>
      <c r="F87" s="22" t="str">
        <f t="shared" si="1"/>
        <v>('9487241934','44550,5712847222','9487241934','3226338'),</v>
      </c>
    </row>
    <row r="88" spans="1:6" ht="14.4" x14ac:dyDescent="0.3">
      <c r="A88" s="7">
        <v>4454286465</v>
      </c>
      <c r="B88" s="20">
        <v>44622.093344907407</v>
      </c>
      <c r="C88" s="7">
        <v>4454286465</v>
      </c>
      <c r="D88" s="24">
        <v>3220067</v>
      </c>
      <c r="F88" s="22" t="str">
        <f t="shared" si="1"/>
        <v>('4454286465','44622,0933449074','4454286465','3220067'),</v>
      </c>
    </row>
    <row r="89" spans="1:6" ht="14.4" x14ac:dyDescent="0.3">
      <c r="A89" s="7">
        <v>1327771671</v>
      </c>
      <c r="B89" s="20">
        <v>44523.30400462963</v>
      </c>
      <c r="C89" s="7">
        <v>1327771671</v>
      </c>
      <c r="D89" s="21">
        <v>3223011</v>
      </c>
      <c r="F89" s="22" t="str">
        <f t="shared" si="1"/>
        <v>('1327771671','44523,3040046296','1327771671','3223011'),</v>
      </c>
    </row>
    <row r="90" spans="1:6" ht="14.4" x14ac:dyDescent="0.3">
      <c r="A90" s="7">
        <v>8684356653</v>
      </c>
      <c r="B90" s="20">
        <v>44506.643796296295</v>
      </c>
      <c r="C90" s="7">
        <v>8684356653</v>
      </c>
      <c r="D90" s="23">
        <v>3228285</v>
      </c>
      <c r="F90" s="22" t="str">
        <f t="shared" si="1"/>
        <v>('8684356653','44506,6437962963','8684356653','3228285'),</v>
      </c>
    </row>
    <row r="91" spans="1:6" ht="14.4" x14ac:dyDescent="0.3">
      <c r="A91" s="7">
        <v>7895921269</v>
      </c>
      <c r="B91" s="20">
        <v>44631.474918981483</v>
      </c>
      <c r="C91" s="7">
        <v>7895921269</v>
      </c>
      <c r="D91" s="24">
        <v>3227761</v>
      </c>
      <c r="F91" s="22" t="str">
        <f t="shared" si="1"/>
        <v>('7895921269','44631,4749189815','7895921269','3227761'),</v>
      </c>
    </row>
    <row r="92" spans="1:6" ht="14.4" x14ac:dyDescent="0.3">
      <c r="A92" s="7">
        <v>6696578426</v>
      </c>
      <c r="B92" s="20">
        <v>44627.644305555557</v>
      </c>
      <c r="C92" s="7">
        <v>6696578426</v>
      </c>
      <c r="D92" s="23">
        <v>3229578</v>
      </c>
      <c r="F92" s="22" t="str">
        <f t="shared" si="1"/>
        <v>('6696578426','44627,6443055556','6696578426','3229578'),</v>
      </c>
    </row>
    <row r="93" spans="1:6" ht="14.4" x14ac:dyDescent="0.3">
      <c r="A93" s="7">
        <v>8491269989</v>
      </c>
      <c r="B93" s="20">
        <v>44847.587800925925</v>
      </c>
      <c r="C93" s="7">
        <v>8491269989</v>
      </c>
      <c r="D93" s="21">
        <v>3227221</v>
      </c>
      <c r="F93" s="22" t="str">
        <f t="shared" si="1"/>
        <v>('8491269989','44847,5878009259','8491269989','3227221'),</v>
      </c>
    </row>
    <row r="94" spans="1:6" ht="14.4" x14ac:dyDescent="0.3">
      <c r="A94" s="7">
        <v>1573685451</v>
      </c>
      <c r="B94" s="20">
        <v>44511.767939814818</v>
      </c>
      <c r="C94" s="7">
        <v>1573685451</v>
      </c>
      <c r="D94" s="21">
        <v>3222834</v>
      </c>
      <c r="F94" s="22" t="str">
        <f t="shared" si="1"/>
        <v>('1573685451','44511,7679398148','1573685451','3222834'),</v>
      </c>
    </row>
    <row r="95" spans="1:6" ht="14.4" x14ac:dyDescent="0.3">
      <c r="A95" s="7">
        <v>2629233974</v>
      </c>
      <c r="B95" s="20">
        <v>44558.136076388888</v>
      </c>
      <c r="C95" s="7">
        <v>2629233974</v>
      </c>
      <c r="D95" s="21">
        <v>3222502</v>
      </c>
      <c r="F95" s="22" t="str">
        <f t="shared" si="1"/>
        <v>('2629233974','44558,1360763889','2629233974','3222502'),</v>
      </c>
    </row>
    <row r="96" spans="1:6" ht="14.4" x14ac:dyDescent="0.3">
      <c r="A96" s="7">
        <v>8617136574</v>
      </c>
      <c r="B96" s="20">
        <v>44599.556354166663</v>
      </c>
      <c r="C96" s="7">
        <v>8617136574</v>
      </c>
      <c r="D96" s="21">
        <v>3223822</v>
      </c>
      <c r="F96" s="22" t="str">
        <f t="shared" si="1"/>
        <v>('8617136574','44599,5563541667','8617136574','3223822'),</v>
      </c>
    </row>
    <row r="97" spans="1:6" ht="14.4" x14ac:dyDescent="0.3">
      <c r="A97" s="7">
        <v>9421796991</v>
      </c>
      <c r="B97" s="20">
        <v>44803.039490740739</v>
      </c>
      <c r="C97" s="7">
        <v>9421796991</v>
      </c>
      <c r="D97" s="23">
        <v>3225919</v>
      </c>
      <c r="F97" s="22" t="str">
        <f t="shared" si="1"/>
        <v>('9421796991','44803,0394907407','9421796991','3225919'),</v>
      </c>
    </row>
    <row r="98" spans="1:6" ht="14.4" x14ac:dyDescent="0.3">
      <c r="A98" s="7">
        <v>9923135261</v>
      </c>
      <c r="B98" s="20">
        <v>44554.692962962959</v>
      </c>
      <c r="C98" s="7">
        <v>9923135261</v>
      </c>
      <c r="D98" s="21">
        <v>3222834</v>
      </c>
      <c r="F98" s="22" t="str">
        <f t="shared" si="1"/>
        <v>('9923135261','44554,692962963','9923135261','3222834'),</v>
      </c>
    </row>
    <row r="99" spans="1:6" ht="14.4" x14ac:dyDescent="0.3">
      <c r="A99" s="7">
        <v>8891893345</v>
      </c>
      <c r="B99" s="20">
        <v>44729.567627314813</v>
      </c>
      <c r="C99" s="7">
        <v>8891893345</v>
      </c>
      <c r="D99" s="24">
        <v>3224601</v>
      </c>
      <c r="F99" s="22" t="str">
        <f t="shared" si="1"/>
        <v>('8891893345','44729,5676273148','8891893345','3224601'),</v>
      </c>
    </row>
    <row r="100" spans="1:6" ht="14.4" x14ac:dyDescent="0.3">
      <c r="A100" s="7">
        <v>9181646357</v>
      </c>
      <c r="B100" s="20">
        <v>44711.557442129626</v>
      </c>
      <c r="C100" s="7">
        <v>9181646357</v>
      </c>
      <c r="D100" s="24">
        <v>3226949</v>
      </c>
      <c r="F100" s="22" t="str">
        <f t="shared" si="1"/>
        <v>('9181646357','44711,5574421296','9181646357','3226949'),</v>
      </c>
    </row>
    <row r="101" spans="1:6" ht="14.4" x14ac:dyDescent="0.3">
      <c r="A101" s="7">
        <v>3429334989</v>
      </c>
      <c r="B101" s="20">
        <v>44794.040011574078</v>
      </c>
      <c r="C101" s="7">
        <v>3429334989</v>
      </c>
      <c r="D101" s="24">
        <v>3227221</v>
      </c>
      <c r="F101" s="22" t="str">
        <f t="shared" si="1"/>
        <v>('3429334989','44794,0400115741','3429334989','3227221'),</v>
      </c>
    </row>
    <row r="102" spans="1:6" ht="14.4" x14ac:dyDescent="0.3">
      <c r="A102" s="7">
        <v>9613671594</v>
      </c>
      <c r="B102" s="20">
        <v>44789.899027777778</v>
      </c>
      <c r="C102" s="7">
        <v>9613671594</v>
      </c>
      <c r="D102" s="21">
        <v>3229955</v>
      </c>
      <c r="F102" s="22" t="str">
        <f t="shared" si="1"/>
        <v>('9613671594','44789,8990277778','9613671594','3229955'),</v>
      </c>
    </row>
    <row r="103" spans="1:6" ht="14.4" x14ac:dyDescent="0.3">
      <c r="A103" s="7">
        <v>8127319473</v>
      </c>
      <c r="B103" s="20">
        <v>44737.381192129629</v>
      </c>
      <c r="C103" s="7">
        <v>8127319473</v>
      </c>
      <c r="D103" s="24">
        <v>3221476</v>
      </c>
      <c r="F103" s="22" t="str">
        <f t="shared" si="1"/>
        <v>('8127319473','44737,3811921296','8127319473','3221476'),</v>
      </c>
    </row>
    <row r="104" spans="1:6" ht="14.4" x14ac:dyDescent="0.3">
      <c r="A104" s="7">
        <v>6877465558</v>
      </c>
      <c r="B104" s="20">
        <v>44550.763124999998</v>
      </c>
      <c r="C104" s="7">
        <v>6877465558</v>
      </c>
      <c r="D104" s="23">
        <v>3220993</v>
      </c>
      <c r="F104" s="22" t="str">
        <f t="shared" si="1"/>
        <v>('6877465558','44550,763125','6877465558','3220993'),</v>
      </c>
    </row>
    <row r="105" spans="1:6" ht="14.4" x14ac:dyDescent="0.3">
      <c r="A105" s="7">
        <v>2948589533</v>
      </c>
      <c r="B105" s="20">
        <v>44505.295081018521</v>
      </c>
      <c r="C105" s="7">
        <v>2948589533</v>
      </c>
      <c r="D105" s="23">
        <v>3229870</v>
      </c>
      <c r="F105" s="22" t="str">
        <f t="shared" si="1"/>
        <v>('2948589533','44505,2950810185','2948589533','3229870'),</v>
      </c>
    </row>
    <row r="106" spans="1:6" ht="14.4" x14ac:dyDescent="0.3">
      <c r="A106" s="7">
        <v>5925344389</v>
      </c>
      <c r="B106" s="20">
        <v>44778.208009259259</v>
      </c>
      <c r="C106" s="7">
        <v>5925344389</v>
      </c>
      <c r="D106" s="21">
        <v>3227616</v>
      </c>
      <c r="F106" s="22" t="str">
        <f t="shared" si="1"/>
        <v>('5925344389','44778,2080092593','5925344389','3227616'),</v>
      </c>
    </row>
    <row r="107" spans="1:6" ht="14.4" x14ac:dyDescent="0.3">
      <c r="A107" s="7">
        <v>2237963824</v>
      </c>
      <c r="B107" s="20">
        <v>44862.245254629626</v>
      </c>
      <c r="C107" s="7">
        <v>2237963824</v>
      </c>
      <c r="D107" s="21">
        <v>3225381</v>
      </c>
      <c r="F107" s="22" t="str">
        <f t="shared" si="1"/>
        <v>('2237963824','44862,2452546296','2237963824','3225381'),</v>
      </c>
    </row>
    <row r="108" spans="1:6" ht="14.4" x14ac:dyDescent="0.3">
      <c r="A108" s="7">
        <v>8749685168</v>
      </c>
      <c r="B108" s="20">
        <v>44726.39502314815</v>
      </c>
      <c r="C108" s="7">
        <v>8749685168</v>
      </c>
      <c r="D108" s="24">
        <v>3229016</v>
      </c>
      <c r="F108" s="22" t="str">
        <f t="shared" si="1"/>
        <v>('8749685168','44726,3950231482','8749685168','3229016'),</v>
      </c>
    </row>
    <row r="109" spans="1:6" ht="14.4" x14ac:dyDescent="0.3">
      <c r="A109" s="7">
        <v>1777972395</v>
      </c>
      <c r="B109" s="20">
        <v>44648.912812499999</v>
      </c>
      <c r="C109" s="7">
        <v>1777972395</v>
      </c>
      <c r="D109" s="24">
        <v>3222502</v>
      </c>
      <c r="F109" s="22" t="str">
        <f t="shared" si="1"/>
        <v>('1777972395','44648,9128125','1777972395','3222502'),</v>
      </c>
    </row>
    <row r="110" spans="1:6" ht="14.4" x14ac:dyDescent="0.3">
      <c r="A110" s="7">
        <v>4329594436</v>
      </c>
      <c r="B110" s="20">
        <v>44764.780995370369</v>
      </c>
      <c r="C110" s="7">
        <v>4329594436</v>
      </c>
      <c r="D110" s="23">
        <v>3226736</v>
      </c>
      <c r="F110" s="22" t="str">
        <f t="shared" si="1"/>
        <v>('4329594436','44764,7809953704','4329594436','3226736'),</v>
      </c>
    </row>
    <row r="111" spans="1:6" ht="14.4" x14ac:dyDescent="0.3">
      <c r="A111" s="7">
        <v>8377313928</v>
      </c>
      <c r="B111" s="20">
        <v>44579.100717592592</v>
      </c>
      <c r="C111" s="7">
        <v>8377313928</v>
      </c>
      <c r="D111" s="21">
        <v>3228982</v>
      </c>
      <c r="F111" s="22" t="str">
        <f t="shared" si="1"/>
        <v>('8377313928','44579,1007175926','8377313928','3228982'),</v>
      </c>
    </row>
    <row r="112" spans="1:6" ht="14.4" x14ac:dyDescent="0.3">
      <c r="A112" s="7">
        <v>4963652772</v>
      </c>
      <c r="B112" s="20">
        <v>44828.60733796296</v>
      </c>
      <c r="C112" s="7">
        <v>4963652772</v>
      </c>
      <c r="D112" s="24">
        <v>3225213</v>
      </c>
      <c r="F112" s="22" t="str">
        <f t="shared" si="1"/>
        <v>('4963652772','44828,607337963','4963652772','3225213'),</v>
      </c>
    </row>
    <row r="113" spans="1:6" ht="14.4" x14ac:dyDescent="0.3">
      <c r="A113" s="7">
        <v>4976252719</v>
      </c>
      <c r="B113" s="20">
        <v>44804.989618055559</v>
      </c>
      <c r="C113" s="7">
        <v>4976252719</v>
      </c>
      <c r="D113" s="23">
        <v>3226024</v>
      </c>
      <c r="F113" s="22" t="str">
        <f t="shared" si="1"/>
        <v>('4976252719','44804,9896180556','4976252719','3226024'),</v>
      </c>
    </row>
    <row r="114" spans="1:6" ht="14.4" x14ac:dyDescent="0.3">
      <c r="A114" s="7">
        <v>5752299614</v>
      </c>
      <c r="B114" s="20">
        <v>44587.94253472222</v>
      </c>
      <c r="C114" s="7">
        <v>5752299614</v>
      </c>
      <c r="D114" s="24">
        <v>3221793</v>
      </c>
      <c r="F114" s="22" t="str">
        <f t="shared" si="1"/>
        <v>('5752299614','44587,9425347222','5752299614','3221793'),</v>
      </c>
    </row>
    <row r="115" spans="1:6" ht="14.4" x14ac:dyDescent="0.3">
      <c r="A115" s="7">
        <v>9677368929</v>
      </c>
      <c r="B115" s="20">
        <v>44659.125138888892</v>
      </c>
      <c r="C115" s="7">
        <v>9677368929</v>
      </c>
      <c r="D115" s="23">
        <v>3220721</v>
      </c>
      <c r="F115" s="22" t="str">
        <f t="shared" si="1"/>
        <v>('9677368929','44659,1251388889','9677368929','3220721'),</v>
      </c>
    </row>
    <row r="116" spans="1:6" ht="14.4" x14ac:dyDescent="0.3">
      <c r="A116" s="7">
        <v>1748885338</v>
      </c>
      <c r="B116" s="20">
        <v>44643.024814814817</v>
      </c>
      <c r="C116" s="7">
        <v>1748885338</v>
      </c>
      <c r="D116" s="24">
        <v>3228756</v>
      </c>
      <c r="F116" s="22" t="str">
        <f t="shared" si="1"/>
        <v>('1748885338','44643,0248148148','1748885338','3228756'),</v>
      </c>
    </row>
    <row r="117" spans="1:6" ht="14.4" x14ac:dyDescent="0.3">
      <c r="A117" s="7">
        <v>7923614422</v>
      </c>
      <c r="B117" s="20">
        <v>44711.382962962962</v>
      </c>
      <c r="C117" s="7">
        <v>7923614422</v>
      </c>
      <c r="D117" s="23">
        <v>3221093</v>
      </c>
      <c r="F117" s="22" t="str">
        <f t="shared" si="1"/>
        <v>('7923614422','44711,382962963','7923614422','3221093'),</v>
      </c>
    </row>
    <row r="118" spans="1:6" ht="14.4" x14ac:dyDescent="0.3">
      <c r="A118" s="7">
        <v>6417459145</v>
      </c>
      <c r="B118" s="20">
        <v>44810.245706018519</v>
      </c>
      <c r="C118" s="7">
        <v>6417459145</v>
      </c>
      <c r="D118" s="24">
        <v>3223987</v>
      </c>
      <c r="F118" s="22" t="str">
        <f t="shared" si="1"/>
        <v>('6417459145','44810,2457060185','6417459145','3223987'),</v>
      </c>
    </row>
    <row r="119" spans="1:6" ht="14.4" x14ac:dyDescent="0.3">
      <c r="A119" s="7">
        <v>3448762482</v>
      </c>
      <c r="B119" s="20">
        <v>44828.601967592593</v>
      </c>
      <c r="C119" s="7">
        <v>3448762482</v>
      </c>
      <c r="D119" s="21">
        <v>3228244</v>
      </c>
      <c r="F119" s="22" t="str">
        <f t="shared" si="1"/>
        <v>('3448762482','44828,6019675926','3448762482','3228244'),</v>
      </c>
    </row>
    <row r="120" spans="1:6" ht="14.4" x14ac:dyDescent="0.3">
      <c r="A120" s="7">
        <v>3358451627</v>
      </c>
      <c r="B120" s="20">
        <v>44575.210104166668</v>
      </c>
      <c r="C120" s="7">
        <v>3358451627</v>
      </c>
      <c r="D120" s="21">
        <v>3227123</v>
      </c>
      <c r="F120" s="22" t="str">
        <f t="shared" si="1"/>
        <v>('3358451627','44575,2101041667','3358451627','3227123'),</v>
      </c>
    </row>
    <row r="121" spans="1:6" ht="14.4" x14ac:dyDescent="0.3">
      <c r="A121" s="7">
        <v>4465773894</v>
      </c>
      <c r="B121" s="20">
        <v>44609.554560185185</v>
      </c>
      <c r="C121" s="7">
        <v>4465773894</v>
      </c>
      <c r="D121" s="23">
        <v>3222403</v>
      </c>
      <c r="F121" s="22" t="str">
        <f t="shared" si="1"/>
        <v>('4465773894','44609,5545601852','4465773894','3222403'),</v>
      </c>
    </row>
    <row r="122" spans="1:6" ht="14.4" x14ac:dyDescent="0.3">
      <c r="A122" s="7">
        <v>6994151828</v>
      </c>
      <c r="B122" s="20">
        <v>44834.805821759262</v>
      </c>
      <c r="C122" s="7">
        <v>6994151828</v>
      </c>
      <c r="D122" s="24">
        <v>3226112</v>
      </c>
      <c r="F122" s="22" t="str">
        <f t="shared" si="1"/>
        <v>('6994151828','44834,8058217593','6994151828','3226112'),</v>
      </c>
    </row>
    <row r="123" spans="1:6" ht="14.4" x14ac:dyDescent="0.3">
      <c r="A123" s="7">
        <v>2315425643</v>
      </c>
      <c r="B123" s="20">
        <v>44633.358518518522</v>
      </c>
      <c r="C123" s="7">
        <v>2315425643</v>
      </c>
      <c r="D123" s="21">
        <v>3223278</v>
      </c>
      <c r="F123" s="22" t="str">
        <f t="shared" si="1"/>
        <v>('2315425643','44633,3585185185','2315425643','3223278'),</v>
      </c>
    </row>
    <row r="124" spans="1:6" ht="14.4" x14ac:dyDescent="0.3">
      <c r="A124" s="7">
        <v>3496681238</v>
      </c>
      <c r="B124" s="20">
        <v>44723.513969907406</v>
      </c>
      <c r="C124" s="7">
        <v>3496681238</v>
      </c>
      <c r="D124" s="21">
        <v>3228875</v>
      </c>
      <c r="F124" s="22" t="str">
        <f t="shared" si="1"/>
        <v>('3496681238','44723,5139699074','3496681238','3228875'),</v>
      </c>
    </row>
    <row r="125" spans="1:6" ht="14.4" x14ac:dyDescent="0.3">
      <c r="A125" s="7">
        <v>8756198835</v>
      </c>
      <c r="B125" s="20">
        <v>44776.792719907404</v>
      </c>
      <c r="C125" s="7">
        <v>8756198835</v>
      </c>
      <c r="D125" s="23">
        <v>3224703</v>
      </c>
      <c r="F125" s="22" t="str">
        <f t="shared" si="1"/>
        <v>('8756198835','44776,7927199074','8756198835','3224703'),</v>
      </c>
    </row>
    <row r="126" spans="1:6" ht="14.4" x14ac:dyDescent="0.3">
      <c r="A126" s="7">
        <v>2785354435</v>
      </c>
      <c r="B126" s="20">
        <v>44729.610775462963</v>
      </c>
      <c r="C126" s="7">
        <v>2785354435</v>
      </c>
      <c r="D126" s="23">
        <v>3229921</v>
      </c>
      <c r="F126" s="22" t="str">
        <f t="shared" si="1"/>
        <v>('2785354435','44729,610775463','2785354435','3229921'),</v>
      </c>
    </row>
    <row r="127" spans="1:6" ht="14.4" x14ac:dyDescent="0.3">
      <c r="A127" s="7">
        <v>4592623936</v>
      </c>
      <c r="B127" s="20">
        <v>44846.750335648147</v>
      </c>
      <c r="C127" s="7">
        <v>4592623936</v>
      </c>
      <c r="D127" s="21">
        <v>3229578</v>
      </c>
      <c r="F127" s="22" t="str">
        <f t="shared" si="1"/>
        <v>('4592623936','44846,7503356481','4592623936','3229578'),</v>
      </c>
    </row>
    <row r="128" spans="1:6" ht="14.4" x14ac:dyDescent="0.3">
      <c r="A128" s="7">
        <v>4248247116</v>
      </c>
      <c r="B128" s="20">
        <v>44834.777881944443</v>
      </c>
      <c r="C128" s="7">
        <v>4248247116</v>
      </c>
      <c r="D128" s="23">
        <v>3229016</v>
      </c>
      <c r="F128" s="22" t="str">
        <f t="shared" si="1"/>
        <v>('4248247116','44834,7778819444','4248247116','3229016'),</v>
      </c>
    </row>
    <row r="129" spans="1:6" ht="14.4" x14ac:dyDescent="0.3">
      <c r="A129" s="7">
        <v>7978841474</v>
      </c>
      <c r="B129" s="20">
        <v>44576.318668981483</v>
      </c>
      <c r="C129" s="7">
        <v>7978841474</v>
      </c>
      <c r="D129" s="21">
        <v>3223909</v>
      </c>
      <c r="F129" s="22" t="str">
        <f t="shared" si="1"/>
        <v>('7978841474','44576,3186689815','7978841474','3223909'),</v>
      </c>
    </row>
    <row r="130" spans="1:6" ht="14.4" x14ac:dyDescent="0.3">
      <c r="A130" s="7">
        <v>7888565985</v>
      </c>
      <c r="B130" s="20">
        <v>44585.513622685183</v>
      </c>
      <c r="C130" s="7">
        <v>7888565985</v>
      </c>
      <c r="D130" s="23">
        <v>3226809</v>
      </c>
      <c r="F130" s="22" t="str">
        <f t="shared" si="1"/>
        <v>('7888565985','44585,5136226852','7888565985','3226809'),</v>
      </c>
    </row>
    <row r="131" spans="1:6" ht="14.4" x14ac:dyDescent="0.3">
      <c r="A131" s="7">
        <v>8512639794</v>
      </c>
      <c r="B131" s="20">
        <v>44541.752106481479</v>
      </c>
      <c r="C131" s="7">
        <v>8512639794</v>
      </c>
      <c r="D131" s="24">
        <v>3220789</v>
      </c>
      <c r="F131" s="22" t="str">
        <f t="shared" ref="F131:F194" si="2">"('"&amp;A131&amp;"','"&amp;B131&amp;"','"&amp;C131&amp;"','"&amp;D131&amp;"'),"</f>
        <v>('8512639794','44541,7521064815','8512639794','3220789'),</v>
      </c>
    </row>
    <row r="132" spans="1:6" ht="14.4" x14ac:dyDescent="0.3">
      <c r="A132" s="7">
        <v>8286545635</v>
      </c>
      <c r="B132" s="20">
        <v>44854.358657407407</v>
      </c>
      <c r="C132" s="7">
        <v>8286545635</v>
      </c>
      <c r="D132" s="24">
        <v>3229578</v>
      </c>
      <c r="F132" s="22" t="str">
        <f t="shared" si="2"/>
        <v>('8286545635','44854,3586574074','8286545635','3229578'),</v>
      </c>
    </row>
    <row r="133" spans="1:6" ht="14.4" x14ac:dyDescent="0.3">
      <c r="A133" s="7">
        <v>6516857871</v>
      </c>
      <c r="B133" s="20">
        <v>44829.708414351851</v>
      </c>
      <c r="C133" s="7">
        <v>6516857871</v>
      </c>
      <c r="D133" s="21">
        <v>3224302</v>
      </c>
      <c r="F133" s="22" t="str">
        <f t="shared" si="2"/>
        <v>('6516857871','44829,7084143519','6516857871','3224302'),</v>
      </c>
    </row>
    <row r="134" spans="1:6" ht="14.4" x14ac:dyDescent="0.3">
      <c r="A134" s="7">
        <v>6325325461</v>
      </c>
      <c r="B134" s="20">
        <v>44831.157569444447</v>
      </c>
      <c r="C134" s="7">
        <v>6325325461</v>
      </c>
      <c r="D134" s="24">
        <v>3228881</v>
      </c>
      <c r="F134" s="22" t="str">
        <f t="shared" si="2"/>
        <v>('6325325461','44831,1575694444','6325325461','3228881'),</v>
      </c>
    </row>
    <row r="135" spans="1:6" ht="14.4" x14ac:dyDescent="0.3">
      <c r="A135" s="7">
        <v>4917994776</v>
      </c>
      <c r="B135" s="20">
        <v>44680.407962962963</v>
      </c>
      <c r="C135" s="7">
        <v>4917994776</v>
      </c>
      <c r="D135" s="23">
        <v>3224013</v>
      </c>
      <c r="F135" s="22" t="str">
        <f t="shared" si="2"/>
        <v>('4917994776','44680,407962963','4917994776','3224013'),</v>
      </c>
    </row>
    <row r="136" spans="1:6" ht="14.4" x14ac:dyDescent="0.3">
      <c r="A136" s="7">
        <v>7747786793</v>
      </c>
      <c r="B136" s="20">
        <v>44540.977372685185</v>
      </c>
      <c r="C136" s="7">
        <v>7747786793</v>
      </c>
      <c r="D136" s="21">
        <v>3229016</v>
      </c>
      <c r="F136" s="22" t="str">
        <f t="shared" si="2"/>
        <v>('7747786793','44540,9773726852','7747786793','3229016'),</v>
      </c>
    </row>
    <row r="137" spans="1:6" ht="14.4" x14ac:dyDescent="0.3">
      <c r="A137" s="7">
        <v>9774678648</v>
      </c>
      <c r="B137" s="20">
        <v>44677.579988425925</v>
      </c>
      <c r="C137" s="7">
        <v>9774678648</v>
      </c>
      <c r="D137" s="23">
        <v>3226171</v>
      </c>
      <c r="F137" s="22" t="str">
        <f t="shared" si="2"/>
        <v>('9774678648','44677,5799884259','9774678648','3226171'),</v>
      </c>
    </row>
    <row r="138" spans="1:6" ht="14.4" x14ac:dyDescent="0.3">
      <c r="A138" s="7">
        <v>9882377862</v>
      </c>
      <c r="B138" s="20">
        <v>44704.587557870371</v>
      </c>
      <c r="C138" s="7">
        <v>9882377862</v>
      </c>
      <c r="D138" s="21">
        <v>3223413</v>
      </c>
      <c r="F138" s="22" t="str">
        <f t="shared" si="2"/>
        <v>('9882377862','44704,5875578704','9882377862','3223413'),</v>
      </c>
    </row>
    <row r="139" spans="1:6" ht="14.4" x14ac:dyDescent="0.3">
      <c r="A139" s="7">
        <v>9231548542</v>
      </c>
      <c r="B139" s="20">
        <v>44779.0934837963</v>
      </c>
      <c r="C139" s="7">
        <v>9231548542</v>
      </c>
      <c r="D139" s="23">
        <v>3220372</v>
      </c>
      <c r="F139" s="22" t="str">
        <f t="shared" si="2"/>
        <v>('9231548542','44779,0934837963','9231548542','3220372'),</v>
      </c>
    </row>
    <row r="140" spans="1:6" ht="14.4" x14ac:dyDescent="0.3">
      <c r="A140" s="7">
        <v>7959544563</v>
      </c>
      <c r="B140" s="20">
        <v>44573.455740740741</v>
      </c>
      <c r="C140" s="7">
        <v>7959544563</v>
      </c>
      <c r="D140" s="23">
        <v>3224195</v>
      </c>
      <c r="F140" s="22" t="str">
        <f t="shared" si="2"/>
        <v>('7959544563','44573,4557407407','7959544563','3224195'),</v>
      </c>
    </row>
    <row r="141" spans="1:6" ht="14.4" x14ac:dyDescent="0.3">
      <c r="A141" s="7">
        <v>3957457995</v>
      </c>
      <c r="B141" s="20">
        <v>44668.787361111114</v>
      </c>
      <c r="C141" s="7">
        <v>3957457995</v>
      </c>
      <c r="D141" s="24">
        <v>3226338</v>
      </c>
      <c r="F141" s="22" t="str">
        <f t="shared" si="2"/>
        <v>('3957457995','44668,7873611111','3957457995','3226338'),</v>
      </c>
    </row>
    <row r="142" spans="1:6" ht="14.4" x14ac:dyDescent="0.3">
      <c r="A142" s="7">
        <v>8467811696</v>
      </c>
      <c r="B142" s="20">
        <v>44672.560057870367</v>
      </c>
      <c r="C142" s="7">
        <v>8467811696</v>
      </c>
      <c r="D142" s="21">
        <v>3223240</v>
      </c>
      <c r="F142" s="22" t="str">
        <f t="shared" si="2"/>
        <v>('8467811696','44672,5600578704','8467811696','3223240'),</v>
      </c>
    </row>
    <row r="143" spans="1:6" ht="14.4" x14ac:dyDescent="0.3">
      <c r="A143" s="7">
        <v>4465772395</v>
      </c>
      <c r="B143" s="20">
        <v>44651.95590277778</v>
      </c>
      <c r="C143" s="7">
        <v>4465772395</v>
      </c>
      <c r="D143" s="21">
        <v>3225919</v>
      </c>
      <c r="F143" s="22" t="str">
        <f t="shared" si="2"/>
        <v>('4465772395','44651,9559027778','4465772395','3225919'),</v>
      </c>
    </row>
    <row r="144" spans="1:6" ht="14.4" x14ac:dyDescent="0.3">
      <c r="A144" s="7">
        <v>3731433864</v>
      </c>
      <c r="B144" s="20">
        <v>44716.922546296293</v>
      </c>
      <c r="C144" s="7">
        <v>3731433864</v>
      </c>
      <c r="D144" s="24">
        <v>3221782</v>
      </c>
      <c r="F144" s="22" t="str">
        <f t="shared" si="2"/>
        <v>('3731433864','44716,9225462963','3731433864','3221782'),</v>
      </c>
    </row>
    <row r="145" spans="1:6" ht="14.4" x14ac:dyDescent="0.3">
      <c r="A145" s="7">
        <v>6338252887</v>
      </c>
      <c r="B145" s="20">
        <v>44707.753530092596</v>
      </c>
      <c r="C145" s="7">
        <v>6338252887</v>
      </c>
      <c r="D145" s="24">
        <v>3220501</v>
      </c>
      <c r="F145" s="22" t="str">
        <f t="shared" si="2"/>
        <v>('6338252887','44707,7535300926','6338252887','3220501'),</v>
      </c>
    </row>
    <row r="146" spans="1:6" ht="14.4" x14ac:dyDescent="0.3">
      <c r="A146" s="7">
        <v>9649911872</v>
      </c>
      <c r="B146" s="20">
        <v>44674.096354166664</v>
      </c>
      <c r="C146" s="7">
        <v>9649911872</v>
      </c>
      <c r="D146" s="21">
        <v>3226175</v>
      </c>
      <c r="F146" s="22" t="str">
        <f t="shared" si="2"/>
        <v>('9649911872','44674,0963541667','9649911872','3226175'),</v>
      </c>
    </row>
    <row r="147" spans="1:6" ht="14.4" x14ac:dyDescent="0.3">
      <c r="A147" s="7">
        <v>5187689822</v>
      </c>
      <c r="B147" s="20">
        <v>44502.628958333335</v>
      </c>
      <c r="C147" s="7">
        <v>5187689822</v>
      </c>
      <c r="D147" s="24">
        <v>3221587</v>
      </c>
      <c r="F147" s="22" t="str">
        <f t="shared" si="2"/>
        <v>('5187689822','44502,6289583333','5187689822','3221587'),</v>
      </c>
    </row>
    <row r="148" spans="1:6" ht="14.4" x14ac:dyDescent="0.3">
      <c r="A148" s="7">
        <v>4586357983</v>
      </c>
      <c r="B148" s="20">
        <v>44546.492812500001</v>
      </c>
      <c r="C148" s="7">
        <v>4586357983</v>
      </c>
      <c r="D148" s="21">
        <v>3223748</v>
      </c>
      <c r="F148" s="22" t="str">
        <f t="shared" si="2"/>
        <v>('4586357983','44546,4928125','4586357983','3223748'),</v>
      </c>
    </row>
    <row r="149" spans="1:6" ht="14.4" x14ac:dyDescent="0.3">
      <c r="A149" s="7">
        <v>5579546641</v>
      </c>
      <c r="B149" s="20">
        <v>44592.814513888887</v>
      </c>
      <c r="C149" s="7">
        <v>5579546641</v>
      </c>
      <c r="D149" s="24">
        <v>3228957</v>
      </c>
      <c r="F149" s="22" t="str">
        <f t="shared" si="2"/>
        <v>('5579546641','44592,8145138889','5579546641','3228957'),</v>
      </c>
    </row>
    <row r="150" spans="1:6" ht="14.4" x14ac:dyDescent="0.3">
      <c r="A150" s="7">
        <v>5353885485</v>
      </c>
      <c r="B150" s="20">
        <v>44536.883912037039</v>
      </c>
      <c r="C150" s="7">
        <v>5353885485</v>
      </c>
      <c r="D150" s="23">
        <v>3225724</v>
      </c>
      <c r="F150" s="22" t="str">
        <f t="shared" si="2"/>
        <v>('5353885485','44536,883912037','5353885485','3225724'),</v>
      </c>
    </row>
    <row r="151" spans="1:6" ht="14.4" x14ac:dyDescent="0.3">
      <c r="A151" s="7">
        <v>7162679932</v>
      </c>
      <c r="B151" s="20">
        <v>44846.403136574074</v>
      </c>
      <c r="C151" s="7">
        <v>7162679932</v>
      </c>
      <c r="D151" s="23">
        <v>3225218</v>
      </c>
      <c r="F151" s="22" t="str">
        <f t="shared" si="2"/>
        <v>('7162679932','44846,4031365741','7162679932','3225218'),</v>
      </c>
    </row>
    <row r="152" spans="1:6" ht="14.4" x14ac:dyDescent="0.3">
      <c r="A152" s="1">
        <v>6195376655</v>
      </c>
      <c r="B152" s="20">
        <v>44669.743819444448</v>
      </c>
      <c r="C152" s="1">
        <v>6195376655</v>
      </c>
      <c r="D152" s="21">
        <v>3225643</v>
      </c>
      <c r="F152" s="22" t="str">
        <f t="shared" si="2"/>
        <v>('6195376655','44669,7438194444','6195376655','3225643'),</v>
      </c>
    </row>
    <row r="153" spans="1:6" ht="14.4" x14ac:dyDescent="0.3">
      <c r="A153" s="1">
        <v>1269422864</v>
      </c>
      <c r="B153" s="20">
        <v>44535.66233796296</v>
      </c>
      <c r="C153" s="1">
        <v>1269422864</v>
      </c>
      <c r="D153" s="23">
        <v>3225808</v>
      </c>
      <c r="F153" s="22" t="str">
        <f t="shared" si="2"/>
        <v>('1269422864','44535,662337963','1269422864','3225808'),</v>
      </c>
    </row>
    <row r="154" spans="1:6" ht="14.4" x14ac:dyDescent="0.3">
      <c r="A154" s="1">
        <v>4479334573</v>
      </c>
      <c r="B154" s="20">
        <v>44518.762256944443</v>
      </c>
      <c r="C154" s="1">
        <v>4479334573</v>
      </c>
      <c r="D154" s="21">
        <v>3222184</v>
      </c>
      <c r="F154" s="22" t="str">
        <f t="shared" si="2"/>
        <v>('4479334573','44518,7622569444','4479334573','3222184'),</v>
      </c>
    </row>
    <row r="155" spans="1:6" ht="14.4" x14ac:dyDescent="0.3">
      <c r="A155" s="1">
        <v>2527433632</v>
      </c>
      <c r="B155" s="20">
        <v>44562.550949074073</v>
      </c>
      <c r="C155" s="1">
        <v>2527433632</v>
      </c>
      <c r="D155" s="23">
        <v>3221306</v>
      </c>
      <c r="F155" s="22" t="str">
        <f t="shared" si="2"/>
        <v>('2527433632','44562,5509490741','2527433632','3221306'),</v>
      </c>
    </row>
    <row r="156" spans="1:6" ht="14.4" x14ac:dyDescent="0.3">
      <c r="A156" s="1">
        <v>9426797467</v>
      </c>
      <c r="B156" s="20">
        <v>44832.865034722221</v>
      </c>
      <c r="C156" s="1">
        <v>9426797467</v>
      </c>
      <c r="D156" s="21">
        <v>3220931</v>
      </c>
      <c r="F156" s="22" t="str">
        <f t="shared" si="2"/>
        <v>('9426797467','44832,8650347222','9426797467','3220931'),</v>
      </c>
    </row>
    <row r="157" spans="1:6" ht="14.4" x14ac:dyDescent="0.3">
      <c r="A157" s="1">
        <v>3144812923</v>
      </c>
      <c r="B157" s="20">
        <v>44538.237280092595</v>
      </c>
      <c r="C157" s="1">
        <v>3144812923</v>
      </c>
      <c r="D157" s="23">
        <v>3221992</v>
      </c>
      <c r="F157" s="22" t="str">
        <f t="shared" si="2"/>
        <v>('3144812923','44538,2372800926','3144812923','3221992'),</v>
      </c>
    </row>
    <row r="158" spans="1:6" ht="14.4" x14ac:dyDescent="0.3">
      <c r="A158" s="1">
        <v>2372774277</v>
      </c>
      <c r="B158" s="20">
        <v>44739.757754629631</v>
      </c>
      <c r="C158" s="1">
        <v>2372774277</v>
      </c>
      <c r="D158" s="21">
        <v>3226007</v>
      </c>
      <c r="F158" s="22" t="str">
        <f t="shared" si="2"/>
        <v>('2372774277','44739,7577546296','2372774277','3226007'),</v>
      </c>
    </row>
    <row r="159" spans="1:6" ht="14.4" x14ac:dyDescent="0.3">
      <c r="A159" s="1">
        <v>5779366577</v>
      </c>
      <c r="B159" s="20">
        <v>44675.203148148146</v>
      </c>
      <c r="C159" s="1">
        <v>5779366577</v>
      </c>
      <c r="D159" s="24">
        <v>3226809</v>
      </c>
      <c r="F159" s="22" t="str">
        <f t="shared" si="2"/>
        <v>('5779366577','44675,2031481481','5779366577','3226809'),</v>
      </c>
    </row>
    <row r="160" spans="1:6" ht="14.4" x14ac:dyDescent="0.3">
      <c r="A160" s="1">
        <v>8791761759</v>
      </c>
      <c r="B160" s="20">
        <v>44835.157986111109</v>
      </c>
      <c r="C160" s="1">
        <v>8791761759</v>
      </c>
      <c r="D160" s="21">
        <v>3223989</v>
      </c>
      <c r="F160" s="22" t="str">
        <f t="shared" si="2"/>
        <v>('8791761759','44835,1579861111','8791761759','3223989'),</v>
      </c>
    </row>
    <row r="161" spans="1:6" ht="14.4" x14ac:dyDescent="0.3">
      <c r="A161" s="1">
        <v>1523188747</v>
      </c>
      <c r="B161" s="20">
        <v>44722.382395833331</v>
      </c>
      <c r="C161" s="1">
        <v>1523188747</v>
      </c>
      <c r="D161" s="21">
        <v>3226204</v>
      </c>
      <c r="F161" s="22" t="str">
        <f t="shared" si="2"/>
        <v>('1523188747','44722,3823958333','1523188747','3226204'),</v>
      </c>
    </row>
    <row r="162" spans="1:6" ht="14.4" x14ac:dyDescent="0.3">
      <c r="A162" s="1">
        <v>6128765122</v>
      </c>
      <c r="B162" s="20">
        <v>44818.377488425926</v>
      </c>
      <c r="C162" s="1">
        <v>6128765122</v>
      </c>
      <c r="D162" s="21">
        <v>3228758</v>
      </c>
      <c r="F162" s="22" t="str">
        <f t="shared" si="2"/>
        <v>('6128765122','44818,3774884259','6128765122','3228758'),</v>
      </c>
    </row>
    <row r="163" spans="1:6" ht="14.4" x14ac:dyDescent="0.3">
      <c r="A163" s="1">
        <v>2465138613</v>
      </c>
      <c r="B163" s="20">
        <v>44668.061643518522</v>
      </c>
      <c r="C163" s="1">
        <v>2465138613</v>
      </c>
      <c r="D163" s="23">
        <v>3222924</v>
      </c>
      <c r="F163" s="22" t="str">
        <f t="shared" si="2"/>
        <v>('2465138613','44668,0616435185','2465138613','3222924'),</v>
      </c>
    </row>
    <row r="164" spans="1:6" ht="14.4" x14ac:dyDescent="0.3">
      <c r="A164" s="1">
        <v>6446884893</v>
      </c>
      <c r="B164" s="20">
        <v>44683.267824074072</v>
      </c>
      <c r="C164" s="1">
        <v>6446884893</v>
      </c>
      <c r="D164" s="21">
        <v>3229955</v>
      </c>
      <c r="F164" s="22" t="str">
        <f t="shared" si="2"/>
        <v>('6446884893','44683,2678240741','6446884893','3229955'),</v>
      </c>
    </row>
    <row r="165" spans="1:6" ht="14.4" x14ac:dyDescent="0.3">
      <c r="A165" s="1">
        <v>5478211138</v>
      </c>
      <c r="B165" s="20">
        <v>44810.251655092594</v>
      </c>
      <c r="C165" s="1">
        <v>5478211138</v>
      </c>
      <c r="D165" s="24">
        <v>3223822</v>
      </c>
      <c r="F165" s="22" t="str">
        <f t="shared" si="2"/>
        <v>('5478211138','44810,2516550926','5478211138','3223822'),</v>
      </c>
    </row>
    <row r="166" spans="1:6" ht="14.4" x14ac:dyDescent="0.3">
      <c r="A166" s="1">
        <v>6918829311</v>
      </c>
      <c r="B166" s="20">
        <v>44656.769641203704</v>
      </c>
      <c r="C166" s="1">
        <v>6918829311</v>
      </c>
      <c r="D166" s="21">
        <v>3226795</v>
      </c>
      <c r="F166" s="22" t="str">
        <f t="shared" si="2"/>
        <v>('6918829311','44656,7696412037','6918829311','3226795'),</v>
      </c>
    </row>
    <row r="167" spans="1:6" ht="14.4" x14ac:dyDescent="0.3">
      <c r="A167" s="1">
        <v>9159899196</v>
      </c>
      <c r="B167" s="20">
        <v>44649.203831018516</v>
      </c>
      <c r="C167" s="1">
        <v>9159899196</v>
      </c>
      <c r="D167" s="21">
        <v>3221476</v>
      </c>
      <c r="F167" s="22" t="str">
        <f t="shared" si="2"/>
        <v>('9159899196','44649,2038310185','9159899196','3221476'),</v>
      </c>
    </row>
    <row r="168" spans="1:6" ht="14.4" x14ac:dyDescent="0.3">
      <c r="A168" s="1">
        <v>5877942544</v>
      </c>
      <c r="B168" s="20">
        <v>44526.52275462963</v>
      </c>
      <c r="C168" s="1">
        <v>5877942544</v>
      </c>
      <c r="D168" s="24">
        <v>3220032</v>
      </c>
      <c r="F168" s="22" t="str">
        <f t="shared" si="2"/>
        <v>('5877942544','44526,5227546296','5877942544','3220032'),</v>
      </c>
    </row>
    <row r="169" spans="1:6" ht="14.4" x14ac:dyDescent="0.3">
      <c r="A169" s="1">
        <v>9882723145</v>
      </c>
      <c r="B169" s="20">
        <v>44783.591770833336</v>
      </c>
      <c r="C169" s="1">
        <v>9882723145</v>
      </c>
      <c r="D169" s="23">
        <v>3222966</v>
      </c>
      <c r="F169" s="22" t="str">
        <f t="shared" si="2"/>
        <v>('9882723145','44783,5917708333','9882723145','3222966'),</v>
      </c>
    </row>
    <row r="170" spans="1:6" ht="14.4" x14ac:dyDescent="0.3">
      <c r="A170" s="1">
        <v>1781611454</v>
      </c>
      <c r="B170" s="20">
        <v>44694.331412037034</v>
      </c>
      <c r="C170" s="1">
        <v>1781611454</v>
      </c>
      <c r="D170" s="21">
        <v>3223154</v>
      </c>
      <c r="F170" s="22" t="str">
        <f t="shared" si="2"/>
        <v>('1781611454','44694,331412037','1781611454','3223154'),</v>
      </c>
    </row>
    <row r="171" spans="1:6" ht="14.4" x14ac:dyDescent="0.3">
      <c r="A171" s="1">
        <v>4346982848</v>
      </c>
      <c r="B171" s="20">
        <v>44660.052118055559</v>
      </c>
      <c r="C171" s="1">
        <v>4346982848</v>
      </c>
      <c r="D171" s="21">
        <v>3226024</v>
      </c>
      <c r="F171" s="22" t="str">
        <f t="shared" si="2"/>
        <v>('4346982848','44660,0521180556','4346982848','3226024'),</v>
      </c>
    </row>
    <row r="172" spans="1:6" ht="14.4" x14ac:dyDescent="0.3">
      <c r="A172" s="1">
        <v>1655977226</v>
      </c>
      <c r="B172" s="20">
        <v>44548.564826388887</v>
      </c>
      <c r="C172" s="1">
        <v>1655977226</v>
      </c>
      <c r="D172" s="21">
        <v>3226112</v>
      </c>
      <c r="F172" s="22" t="str">
        <f t="shared" si="2"/>
        <v>('1655977226','44548,5648263889','1655977226','3226112'),</v>
      </c>
    </row>
    <row r="173" spans="1:6" ht="14.4" x14ac:dyDescent="0.3">
      <c r="A173" s="1">
        <v>4385745699</v>
      </c>
      <c r="B173" s="20">
        <v>44564.709722222222</v>
      </c>
      <c r="C173" s="1">
        <v>4385745699</v>
      </c>
      <c r="D173" s="23">
        <v>3221575</v>
      </c>
      <c r="F173" s="22" t="str">
        <f t="shared" si="2"/>
        <v>('4385745699','44564,7097222222','4385745699','3221575'),</v>
      </c>
    </row>
    <row r="174" spans="1:6" ht="14.4" x14ac:dyDescent="0.3">
      <c r="A174" s="1">
        <v>7759118531</v>
      </c>
      <c r="B174" s="20">
        <v>44547.818668981483</v>
      </c>
      <c r="C174" s="1">
        <v>7759118531</v>
      </c>
      <c r="D174" s="21">
        <v>3226809</v>
      </c>
      <c r="F174" s="22" t="str">
        <f t="shared" si="2"/>
        <v>('7759118531','44547,8186689815','7759118531','3226809'),</v>
      </c>
    </row>
    <row r="175" spans="1:6" ht="14.4" x14ac:dyDescent="0.3">
      <c r="A175" s="1">
        <v>4848177692</v>
      </c>
      <c r="B175" s="20">
        <v>44778.27851851852</v>
      </c>
      <c r="C175" s="1">
        <v>4848177692</v>
      </c>
      <c r="D175" s="23">
        <v>3224283</v>
      </c>
      <c r="F175" s="22" t="str">
        <f t="shared" si="2"/>
        <v>('4848177692','44778,2785185185','4848177692','3224283'),</v>
      </c>
    </row>
    <row r="176" spans="1:6" ht="14.4" x14ac:dyDescent="0.3">
      <c r="A176" s="1">
        <v>7256346564</v>
      </c>
      <c r="B176" s="20">
        <v>44702.624849537038</v>
      </c>
      <c r="C176" s="1">
        <v>7256346564</v>
      </c>
      <c r="D176" s="21">
        <v>3223468</v>
      </c>
      <c r="F176" s="22" t="str">
        <f t="shared" si="2"/>
        <v>('7256346564','44702,624849537','7256346564','3223468'),</v>
      </c>
    </row>
    <row r="177" spans="1:6" ht="14.4" x14ac:dyDescent="0.3">
      <c r="A177" s="1">
        <v>6739956293</v>
      </c>
      <c r="B177" s="20">
        <v>44840.386967592596</v>
      </c>
      <c r="C177" s="1">
        <v>6739956293</v>
      </c>
      <c r="D177" s="23">
        <v>3221992</v>
      </c>
      <c r="F177" s="22" t="str">
        <f t="shared" si="2"/>
        <v>('6739956293','44840,3869675926','6739956293','3221992'),</v>
      </c>
    </row>
    <row r="178" spans="1:6" ht="14.4" x14ac:dyDescent="0.3">
      <c r="A178" s="1">
        <v>7419559672</v>
      </c>
      <c r="B178" s="20">
        <v>44759.355937499997</v>
      </c>
      <c r="C178" s="1">
        <v>7419559672</v>
      </c>
      <c r="D178" s="24">
        <v>3224982</v>
      </c>
      <c r="F178" s="22" t="str">
        <f t="shared" si="2"/>
        <v>('7419559672','44759,3559375','7419559672','3224982'),</v>
      </c>
    </row>
    <row r="179" spans="1:6" ht="14.4" x14ac:dyDescent="0.3">
      <c r="A179" s="1">
        <v>8273847985</v>
      </c>
      <c r="B179" s="20">
        <v>44789.075601851851</v>
      </c>
      <c r="C179" s="1">
        <v>8273847985</v>
      </c>
      <c r="D179" s="23">
        <v>3223141</v>
      </c>
      <c r="F179" s="22" t="str">
        <f t="shared" si="2"/>
        <v>('8273847985','44789,0756018519','8273847985','3223141'),</v>
      </c>
    </row>
    <row r="180" spans="1:6" ht="14.4" x14ac:dyDescent="0.3">
      <c r="A180" s="1">
        <v>9633353999</v>
      </c>
      <c r="B180" s="20">
        <v>44701.670451388891</v>
      </c>
      <c r="C180" s="1">
        <v>9633353999</v>
      </c>
      <c r="D180" s="21">
        <v>3220316</v>
      </c>
      <c r="F180" s="22" t="str">
        <f t="shared" si="2"/>
        <v>('9633353999','44701,6704513889','9633353999','3220316'),</v>
      </c>
    </row>
    <row r="181" spans="1:6" ht="14.4" x14ac:dyDescent="0.3">
      <c r="A181" s="1">
        <v>1949731597</v>
      </c>
      <c r="B181" s="20">
        <v>44538.664942129632</v>
      </c>
      <c r="C181" s="1">
        <v>1949731597</v>
      </c>
      <c r="D181" s="21">
        <v>3221920</v>
      </c>
      <c r="F181" s="22" t="str">
        <f t="shared" si="2"/>
        <v>('1949731597','44538,6649421296','1949731597','3221920'),</v>
      </c>
    </row>
    <row r="182" spans="1:6" ht="14.4" x14ac:dyDescent="0.3">
      <c r="A182" s="1">
        <v>3873865657</v>
      </c>
      <c r="B182" s="20">
        <v>44721.474849537037</v>
      </c>
      <c r="C182" s="1">
        <v>3873865657</v>
      </c>
      <c r="D182" s="21">
        <v>3225381</v>
      </c>
      <c r="F182" s="22" t="str">
        <f t="shared" si="2"/>
        <v>('3873865657','44721,474849537','3873865657','3225381'),</v>
      </c>
    </row>
    <row r="183" spans="1:6" ht="14.4" x14ac:dyDescent="0.3">
      <c r="A183" s="1">
        <v>9483153994</v>
      </c>
      <c r="B183" s="20">
        <v>44756.457256944443</v>
      </c>
      <c r="C183" s="1">
        <v>9483153994</v>
      </c>
      <c r="D183" s="21">
        <v>3226171</v>
      </c>
      <c r="F183" s="22" t="str">
        <f t="shared" si="2"/>
        <v>('9483153994','44756,4572569444','9483153994','3226171'),</v>
      </c>
    </row>
    <row r="184" spans="1:6" ht="14.4" x14ac:dyDescent="0.3">
      <c r="A184" s="1">
        <v>1394168553</v>
      </c>
      <c r="B184" s="20">
        <v>44771.41946759259</v>
      </c>
      <c r="C184" s="1">
        <v>1394168553</v>
      </c>
      <c r="D184" s="24">
        <v>3220316</v>
      </c>
      <c r="F184" s="22" t="str">
        <f t="shared" si="2"/>
        <v>('1394168553','44771,4194675926','1394168553','3220316'),</v>
      </c>
    </row>
    <row r="185" spans="1:6" ht="14.4" x14ac:dyDescent="0.3">
      <c r="A185" s="1">
        <v>8493955796</v>
      </c>
      <c r="B185" s="20">
        <v>44627.6871875</v>
      </c>
      <c r="C185" s="1">
        <v>8493955796</v>
      </c>
      <c r="D185" s="23">
        <v>3228982</v>
      </c>
      <c r="F185" s="22" t="str">
        <f t="shared" si="2"/>
        <v>('8493955796','44627,6871875','8493955796','3228982'),</v>
      </c>
    </row>
    <row r="186" spans="1:6" ht="14.4" x14ac:dyDescent="0.3">
      <c r="A186" s="1">
        <v>6954647756</v>
      </c>
      <c r="B186" s="20">
        <v>44732.911712962959</v>
      </c>
      <c r="C186" s="1">
        <v>6954647756</v>
      </c>
      <c r="D186" s="21">
        <v>3226175</v>
      </c>
      <c r="F186" s="22" t="str">
        <f t="shared" si="2"/>
        <v>('6954647756','44732,911712963','6954647756','3226175'),</v>
      </c>
    </row>
    <row r="187" spans="1:6" ht="14.4" x14ac:dyDescent="0.3">
      <c r="A187" s="1">
        <v>7178384467</v>
      </c>
      <c r="B187" s="20">
        <v>44547.849143518521</v>
      </c>
      <c r="C187" s="1">
        <v>7178384467</v>
      </c>
      <c r="D187" s="23">
        <v>3228982</v>
      </c>
      <c r="F187" s="22" t="str">
        <f t="shared" si="2"/>
        <v>('7178384467','44547,8491435185','7178384467','3228982'),</v>
      </c>
    </row>
    <row r="188" spans="1:6" ht="14.4" x14ac:dyDescent="0.3">
      <c r="A188" s="1">
        <v>3515318783</v>
      </c>
      <c r="B188" s="20">
        <v>44777.546736111108</v>
      </c>
      <c r="C188" s="1">
        <v>3515318783</v>
      </c>
      <c r="D188" s="23">
        <v>3226795</v>
      </c>
      <c r="F188" s="22" t="str">
        <f t="shared" si="2"/>
        <v>('3515318783','44777,5467361111','3515318783','3226795'),</v>
      </c>
    </row>
    <row r="189" spans="1:6" ht="14.4" x14ac:dyDescent="0.3">
      <c r="A189" s="1">
        <v>7966242159</v>
      </c>
      <c r="B189" s="20">
        <v>44845.827824074076</v>
      </c>
      <c r="C189" s="1">
        <v>7966242159</v>
      </c>
      <c r="D189" s="23">
        <v>3221234</v>
      </c>
      <c r="F189" s="22" t="str">
        <f t="shared" si="2"/>
        <v>('7966242159','44845,827824074','7966242159','3221234'),</v>
      </c>
    </row>
    <row r="190" spans="1:6" ht="14.4" x14ac:dyDescent="0.3">
      <c r="A190" s="1">
        <v>7824473675</v>
      </c>
      <c r="B190" s="20">
        <v>44516.334548611114</v>
      </c>
      <c r="C190" s="1">
        <v>7824473675</v>
      </c>
      <c r="D190" s="21">
        <v>3228873</v>
      </c>
      <c r="F190" s="22" t="str">
        <f t="shared" si="2"/>
        <v>('7824473675','44516,3345486111','7824473675','3228873'),</v>
      </c>
    </row>
    <row r="191" spans="1:6" ht="14.4" x14ac:dyDescent="0.3">
      <c r="A191" s="1">
        <v>6791545261</v>
      </c>
      <c r="B191" s="20">
        <v>44653.308900462966</v>
      </c>
      <c r="C191" s="1">
        <v>6791545261</v>
      </c>
      <c r="D191" s="21">
        <v>3223141</v>
      </c>
      <c r="F191" s="22" t="str">
        <f t="shared" si="2"/>
        <v>('6791545261','44653,308900463','6791545261','3223141'),</v>
      </c>
    </row>
    <row r="192" spans="1:6" ht="14.4" x14ac:dyDescent="0.3">
      <c r="A192" s="1">
        <v>1637149427</v>
      </c>
      <c r="B192" s="20">
        <v>44802.146932870368</v>
      </c>
      <c r="C192" s="1">
        <v>1637149427</v>
      </c>
      <c r="D192" s="21">
        <v>3226069</v>
      </c>
      <c r="F192" s="22" t="str">
        <f t="shared" si="2"/>
        <v>('1637149427','44802,1469328704','1637149427','3226069'),</v>
      </c>
    </row>
    <row r="193" spans="1:6" ht="14.4" x14ac:dyDescent="0.3">
      <c r="A193" s="1">
        <v>8487957459</v>
      </c>
      <c r="B193" s="20">
        <v>44765.649710648147</v>
      </c>
      <c r="C193" s="1">
        <v>8487957459</v>
      </c>
      <c r="D193" s="21">
        <v>3221093</v>
      </c>
      <c r="F193" s="22" t="str">
        <f t="shared" si="2"/>
        <v>('8487957459','44765,6497106481','8487957459','3221093'),</v>
      </c>
    </row>
    <row r="194" spans="1:6" ht="14.4" x14ac:dyDescent="0.3">
      <c r="A194" s="1">
        <v>5814381876</v>
      </c>
      <c r="B194" s="20">
        <v>44563.958240740743</v>
      </c>
      <c r="C194" s="1">
        <v>5814381876</v>
      </c>
      <c r="D194" s="21">
        <v>3224279</v>
      </c>
      <c r="F194" s="22" t="str">
        <f t="shared" si="2"/>
        <v>('5814381876','44563,9582407407','5814381876','3224279'),</v>
      </c>
    </row>
    <row r="195" spans="1:6" ht="14.4" x14ac:dyDescent="0.3">
      <c r="A195" s="1">
        <v>6145264982</v>
      </c>
      <c r="B195" s="20">
        <v>44501.406736111108</v>
      </c>
      <c r="C195" s="1">
        <v>6145264982</v>
      </c>
      <c r="D195" s="23">
        <v>3220789</v>
      </c>
      <c r="F195" s="22" t="str">
        <f t="shared" ref="F195:F258" si="3">"('"&amp;A195&amp;"','"&amp;B195&amp;"','"&amp;C195&amp;"','"&amp;D195&amp;"'),"</f>
        <v>('6145264982','44501,4067361111','6145264982','3220789'),</v>
      </c>
    </row>
    <row r="196" spans="1:6" ht="14.4" x14ac:dyDescent="0.3">
      <c r="A196" s="1">
        <v>9823856584</v>
      </c>
      <c r="B196" s="20">
        <v>44579.781527777777</v>
      </c>
      <c r="C196" s="1">
        <v>9823856584</v>
      </c>
      <c r="D196" s="21">
        <v>3221234</v>
      </c>
      <c r="F196" s="22" t="str">
        <f t="shared" si="3"/>
        <v>('9823856584','44579,7815277778','9823856584','3221234'),</v>
      </c>
    </row>
    <row r="197" spans="1:6" ht="14.4" x14ac:dyDescent="0.3">
      <c r="A197" s="1">
        <v>7783865248</v>
      </c>
      <c r="B197" s="20">
        <v>44735.973946759259</v>
      </c>
      <c r="C197" s="1">
        <v>7783865248</v>
      </c>
      <c r="D197" s="24">
        <v>3222834</v>
      </c>
      <c r="F197" s="22" t="str">
        <f t="shared" si="3"/>
        <v>('7783865248','44735,9739467593','7783865248','3222834'),</v>
      </c>
    </row>
    <row r="198" spans="1:6" ht="14.4" x14ac:dyDescent="0.3">
      <c r="A198" s="1">
        <v>1734186158</v>
      </c>
      <c r="B198" s="20">
        <v>44816.525497685187</v>
      </c>
      <c r="C198" s="1">
        <v>1734186158</v>
      </c>
      <c r="D198" s="23">
        <v>3223748</v>
      </c>
      <c r="F198" s="22" t="str">
        <f t="shared" si="3"/>
        <v>('1734186158','44816,5254976851','1734186158','3223748'),</v>
      </c>
    </row>
    <row r="199" spans="1:6" ht="14.4" x14ac:dyDescent="0.3">
      <c r="A199" s="1">
        <v>7195797878</v>
      </c>
      <c r="B199" s="20">
        <v>44577.134768518517</v>
      </c>
      <c r="C199" s="1">
        <v>7195797878</v>
      </c>
      <c r="D199" s="23">
        <v>3227626</v>
      </c>
      <c r="F199" s="22" t="str">
        <f t="shared" si="3"/>
        <v>('7195797878','44577,1347685185','7195797878','3227626'),</v>
      </c>
    </row>
    <row r="200" spans="1:6" ht="14.4" x14ac:dyDescent="0.3">
      <c r="A200" s="1">
        <v>6942593476</v>
      </c>
      <c r="B200" s="20">
        <v>44825.523981481485</v>
      </c>
      <c r="C200" s="1">
        <v>6942593476</v>
      </c>
      <c r="D200" s="21">
        <v>3220558</v>
      </c>
      <c r="F200" s="22" t="str">
        <f t="shared" si="3"/>
        <v>('6942593476','44825,5239814815','6942593476','3220558'),</v>
      </c>
    </row>
    <row r="201" spans="1:6" ht="14.4" x14ac:dyDescent="0.3">
      <c r="A201" s="1">
        <v>8176633238</v>
      </c>
      <c r="B201" s="20">
        <v>44731.66946759259</v>
      </c>
      <c r="C201" s="1">
        <v>8176633238</v>
      </c>
      <c r="D201" s="21">
        <v>3224014</v>
      </c>
      <c r="F201" s="22" t="str">
        <f t="shared" si="3"/>
        <v>('8176633238','44731,6694675926','8176633238','3224014'),</v>
      </c>
    </row>
    <row r="202" spans="1:6" ht="14.4" x14ac:dyDescent="0.3">
      <c r="A202" s="1">
        <v>4431235852</v>
      </c>
      <c r="B202" s="20">
        <v>44545.950011574074</v>
      </c>
      <c r="C202" s="1">
        <v>4431235852</v>
      </c>
      <c r="D202" s="21">
        <v>3229016</v>
      </c>
      <c r="F202" s="22" t="str">
        <f t="shared" si="3"/>
        <v>('4431235852','44545,9500115741','4431235852','3229016'),</v>
      </c>
    </row>
    <row r="203" spans="1:6" ht="14.4" x14ac:dyDescent="0.3">
      <c r="A203" s="1">
        <v>4159571418</v>
      </c>
      <c r="B203" s="20">
        <v>44706.469814814816</v>
      </c>
      <c r="C203" s="1">
        <v>4159571418</v>
      </c>
      <c r="D203" s="23">
        <v>3223154</v>
      </c>
      <c r="F203" s="22" t="str">
        <f t="shared" si="3"/>
        <v>('4159571418','44706,4698148148','4159571418','3223154'),</v>
      </c>
    </row>
    <row r="204" spans="1:6" ht="14.4" x14ac:dyDescent="0.3">
      <c r="A204" s="1">
        <v>7757917232</v>
      </c>
      <c r="B204" s="20">
        <v>44771.919398148151</v>
      </c>
      <c r="C204" s="1">
        <v>7757917232</v>
      </c>
      <c r="D204" s="24">
        <v>3228875</v>
      </c>
      <c r="F204" s="22" t="str">
        <f t="shared" si="3"/>
        <v>('7757917232','44771,9193981482','7757917232','3228875'),</v>
      </c>
    </row>
    <row r="205" spans="1:6" ht="14.4" x14ac:dyDescent="0.3">
      <c r="A205" s="1">
        <v>3919726293</v>
      </c>
      <c r="B205" s="20">
        <v>44534.826747685183</v>
      </c>
      <c r="C205" s="1">
        <v>3919726293</v>
      </c>
      <c r="D205" s="21">
        <v>3225213</v>
      </c>
      <c r="F205" s="22" t="str">
        <f t="shared" si="3"/>
        <v>('3919726293','44534,8267476852','3919726293','3225213'),</v>
      </c>
    </row>
    <row r="206" spans="1:6" ht="14.4" x14ac:dyDescent="0.3">
      <c r="A206" s="1">
        <v>6951237242</v>
      </c>
      <c r="B206" s="20">
        <v>44777.854710648149</v>
      </c>
      <c r="C206" s="1">
        <v>6951237242</v>
      </c>
      <c r="D206" s="21">
        <v>3220032</v>
      </c>
      <c r="F206" s="22" t="str">
        <f t="shared" si="3"/>
        <v>('6951237242','44777,8547106481','6951237242','3220032'),</v>
      </c>
    </row>
    <row r="207" spans="1:6" ht="14.4" x14ac:dyDescent="0.3">
      <c r="A207" s="1">
        <v>8545949662</v>
      </c>
      <c r="B207" s="20">
        <v>44808.291597222225</v>
      </c>
      <c r="C207" s="1">
        <v>8545949662</v>
      </c>
      <c r="D207" s="23">
        <v>3225218</v>
      </c>
      <c r="F207" s="22" t="str">
        <f t="shared" si="3"/>
        <v>('8545949662','44808,2915972222','8545949662','3225218'),</v>
      </c>
    </row>
    <row r="208" spans="1:6" ht="14.4" x14ac:dyDescent="0.3">
      <c r="A208" s="1">
        <v>4522113252</v>
      </c>
      <c r="B208" s="20">
        <v>44847.578379629631</v>
      </c>
      <c r="C208" s="1">
        <v>4522113252</v>
      </c>
      <c r="D208" s="24">
        <v>3229914</v>
      </c>
      <c r="F208" s="22" t="str">
        <f t="shared" si="3"/>
        <v>('4522113252','44847,5783796296','4522113252','3229914'),</v>
      </c>
    </row>
    <row r="209" spans="1:6" ht="14.4" x14ac:dyDescent="0.3">
      <c r="A209" s="1">
        <v>6713446953</v>
      </c>
      <c r="B209" s="20">
        <v>44800.819930555554</v>
      </c>
      <c r="C209" s="1">
        <v>6713446953</v>
      </c>
      <c r="D209" s="23">
        <v>3220310</v>
      </c>
      <c r="F209" s="22" t="str">
        <f t="shared" si="3"/>
        <v>('6713446953','44800,8199305556','6713446953','3220310'),</v>
      </c>
    </row>
    <row r="210" spans="1:6" ht="14.4" x14ac:dyDescent="0.3">
      <c r="A210" s="1">
        <v>9943754655</v>
      </c>
      <c r="B210" s="20">
        <v>44851.291689814818</v>
      </c>
      <c r="C210" s="1">
        <v>9943754655</v>
      </c>
      <c r="D210" s="21">
        <v>3220789</v>
      </c>
      <c r="F210" s="22" t="str">
        <f t="shared" si="3"/>
        <v>('9943754655','44851,2916898148','9943754655','3220789'),</v>
      </c>
    </row>
    <row r="211" spans="1:6" ht="14.4" x14ac:dyDescent="0.3">
      <c r="A211" s="1">
        <v>7955683448</v>
      </c>
      <c r="B211" s="20">
        <v>44573.21502314815</v>
      </c>
      <c r="C211" s="1">
        <v>7955683448</v>
      </c>
      <c r="D211" s="21">
        <v>3224302</v>
      </c>
      <c r="F211" s="22" t="str">
        <f t="shared" si="3"/>
        <v>('7955683448','44573,2150231482','7955683448','3224302'),</v>
      </c>
    </row>
    <row r="212" spans="1:6" ht="14.4" x14ac:dyDescent="0.3">
      <c r="A212" s="1">
        <v>4682414389</v>
      </c>
      <c r="B212" s="20">
        <v>44617.895358796297</v>
      </c>
      <c r="C212" s="1">
        <v>4682414389</v>
      </c>
      <c r="D212" s="21">
        <v>3227894</v>
      </c>
      <c r="F212" s="22" t="str">
        <f t="shared" si="3"/>
        <v>('4682414389','44617,8953587963','4682414389','3227894'),</v>
      </c>
    </row>
    <row r="213" spans="1:6" ht="14.4" x14ac:dyDescent="0.3">
      <c r="A213" s="1">
        <v>4228222595</v>
      </c>
      <c r="B213" s="20">
        <v>44687.675104166665</v>
      </c>
      <c r="C213" s="1">
        <v>4228222595</v>
      </c>
      <c r="D213" s="24">
        <v>3229752</v>
      </c>
      <c r="F213" s="22" t="str">
        <f t="shared" si="3"/>
        <v>('4228222595','44687,6751041667','4228222595','3229752'),</v>
      </c>
    </row>
    <row r="214" spans="1:6" ht="14.4" x14ac:dyDescent="0.3">
      <c r="A214" s="1">
        <v>7481385235</v>
      </c>
      <c r="B214" s="20">
        <v>44595.545162037037</v>
      </c>
      <c r="C214" s="1">
        <v>7481385235</v>
      </c>
      <c r="D214" s="23">
        <v>3226204</v>
      </c>
      <c r="F214" s="22" t="str">
        <f t="shared" si="3"/>
        <v>('7481385235','44595,545162037','7481385235','3226204'),</v>
      </c>
    </row>
    <row r="215" spans="1:6" ht="14.4" x14ac:dyDescent="0.3">
      <c r="A215" s="1">
        <v>2459467767</v>
      </c>
      <c r="B215" s="20">
        <v>44545.863206018519</v>
      </c>
      <c r="C215" s="1">
        <v>2459467767</v>
      </c>
      <c r="D215" s="23">
        <v>3229881</v>
      </c>
      <c r="F215" s="22" t="str">
        <f t="shared" si="3"/>
        <v>('2459467767','44545,8632060185','2459467767','3229881'),</v>
      </c>
    </row>
    <row r="216" spans="1:6" ht="14.4" x14ac:dyDescent="0.3">
      <c r="A216" s="1">
        <v>1617491394</v>
      </c>
      <c r="B216" s="20">
        <v>44773.601759259262</v>
      </c>
      <c r="C216" s="1">
        <v>1617491394</v>
      </c>
      <c r="D216" s="23">
        <v>3226171</v>
      </c>
      <c r="F216" s="22" t="str">
        <f t="shared" si="3"/>
        <v>('1617491394','44773,6017592593','1617491394','3226171'),</v>
      </c>
    </row>
    <row r="217" spans="1:6" ht="14.4" x14ac:dyDescent="0.3">
      <c r="A217" s="1">
        <v>1154692812</v>
      </c>
      <c r="B217" s="20">
        <v>44782.848807870374</v>
      </c>
      <c r="C217" s="1">
        <v>1154692812</v>
      </c>
      <c r="D217" s="24">
        <v>3222227</v>
      </c>
      <c r="F217" s="22" t="str">
        <f t="shared" si="3"/>
        <v>('1154692812','44782,8488078704','1154692812','3222227'),</v>
      </c>
    </row>
    <row r="218" spans="1:6" ht="14.4" x14ac:dyDescent="0.3">
      <c r="A218" s="1">
        <v>2829219366</v>
      </c>
      <c r="B218" s="20">
        <v>44607.073333333334</v>
      </c>
      <c r="C218" s="1">
        <v>2829219366</v>
      </c>
      <c r="D218" s="21">
        <v>3221355</v>
      </c>
      <c r="F218" s="22" t="str">
        <f t="shared" si="3"/>
        <v>('2829219366','44607,0733333333','2829219366','3221355'),</v>
      </c>
    </row>
    <row r="219" spans="1:6" ht="14.4" x14ac:dyDescent="0.3">
      <c r="A219" s="1">
        <v>3883146727</v>
      </c>
      <c r="B219" s="20">
        <v>44803.62568287037</v>
      </c>
      <c r="C219" s="1">
        <v>3883146727</v>
      </c>
      <c r="D219" s="24">
        <v>3223748</v>
      </c>
      <c r="F219" s="22" t="str">
        <f t="shared" si="3"/>
        <v>('3883146727','44803,6256828704','3883146727','3223748'),</v>
      </c>
    </row>
    <row r="220" spans="1:6" ht="14.4" x14ac:dyDescent="0.3">
      <c r="A220" s="1">
        <v>2421596589</v>
      </c>
      <c r="B220" s="20">
        <v>44581.649131944447</v>
      </c>
      <c r="C220" s="1">
        <v>2421596589</v>
      </c>
      <c r="D220" s="23">
        <v>3220993</v>
      </c>
      <c r="F220" s="22" t="str">
        <f t="shared" si="3"/>
        <v>('2421596589','44581,6491319444','2421596589','3220993'),</v>
      </c>
    </row>
    <row r="221" spans="1:6" ht="14.4" x14ac:dyDescent="0.3">
      <c r="A221" s="1">
        <v>3881628543</v>
      </c>
      <c r="B221" s="20">
        <v>44594.627534722225</v>
      </c>
      <c r="C221" s="1">
        <v>3881628543</v>
      </c>
      <c r="D221" s="23">
        <v>3224982</v>
      </c>
      <c r="F221" s="22" t="str">
        <f t="shared" si="3"/>
        <v>('3881628543','44594,6275347222','3881628543','3224982'),</v>
      </c>
    </row>
    <row r="222" spans="1:6" ht="14.4" x14ac:dyDescent="0.3">
      <c r="A222" s="1">
        <v>8998583581</v>
      </c>
      <c r="B222" s="20">
        <v>44553.659918981481</v>
      </c>
      <c r="C222" s="1">
        <v>8998583581</v>
      </c>
      <c r="D222" s="21">
        <v>3229222</v>
      </c>
      <c r="F222" s="22" t="str">
        <f t="shared" si="3"/>
        <v>('8998583581','44553,6599189815','8998583581','3229222'),</v>
      </c>
    </row>
    <row r="223" spans="1:6" ht="14.4" x14ac:dyDescent="0.3">
      <c r="A223" s="1">
        <v>5834212851</v>
      </c>
      <c r="B223" s="20">
        <v>44525.356203703705</v>
      </c>
      <c r="C223" s="1">
        <v>5834212851</v>
      </c>
      <c r="D223" s="23">
        <v>3225733</v>
      </c>
      <c r="F223" s="22" t="str">
        <f t="shared" si="3"/>
        <v>('5834212851','44525,3562037037','5834212851','3225733'),</v>
      </c>
    </row>
    <row r="224" spans="1:6" ht="14.4" x14ac:dyDescent="0.3">
      <c r="A224" s="1">
        <v>5955242324</v>
      </c>
      <c r="B224" s="20">
        <v>44788.968726851854</v>
      </c>
      <c r="C224" s="1">
        <v>5955242324</v>
      </c>
      <c r="D224" s="21">
        <v>3220372</v>
      </c>
      <c r="F224" s="22" t="str">
        <f t="shared" si="3"/>
        <v>('5955242324','44788,9687268519','5955242324','3220372'),</v>
      </c>
    </row>
    <row r="225" spans="1:6" ht="14.4" x14ac:dyDescent="0.3">
      <c r="A225" s="1">
        <v>5241663455</v>
      </c>
      <c r="B225" s="20">
        <v>44784.996574074074</v>
      </c>
      <c r="C225" s="1">
        <v>5241663455</v>
      </c>
      <c r="D225" s="21">
        <v>3227894</v>
      </c>
      <c r="F225" s="22" t="str">
        <f t="shared" si="3"/>
        <v>('5241663455','44784,9965740741','5241663455','3227894'),</v>
      </c>
    </row>
    <row r="226" spans="1:6" ht="14.4" x14ac:dyDescent="0.3">
      <c r="A226" s="1">
        <v>6572275155</v>
      </c>
      <c r="B226" s="20">
        <v>44534.195902777778</v>
      </c>
      <c r="C226" s="1">
        <v>6572275155</v>
      </c>
      <c r="D226" s="21">
        <v>3220721</v>
      </c>
      <c r="F226" s="22" t="str">
        <f t="shared" si="3"/>
        <v>('6572275155','44534,1959027778','6572275155','3220721'),</v>
      </c>
    </row>
    <row r="227" spans="1:6" ht="14.4" x14ac:dyDescent="0.3">
      <c r="A227" s="1">
        <v>9228514939</v>
      </c>
      <c r="B227" s="20">
        <v>44542.314467592594</v>
      </c>
      <c r="C227" s="1">
        <v>9228514939</v>
      </c>
      <c r="D227" s="21">
        <v>3229870</v>
      </c>
      <c r="F227" s="22" t="str">
        <f t="shared" si="3"/>
        <v>('9228514939','44542,3144675926','9228514939','3229870'),</v>
      </c>
    </row>
    <row r="228" spans="1:6" ht="14.4" x14ac:dyDescent="0.3">
      <c r="A228" s="1">
        <v>6512617539</v>
      </c>
      <c r="B228" s="20">
        <v>44585.173090277778</v>
      </c>
      <c r="C228" s="1">
        <v>6512617539</v>
      </c>
      <c r="D228" s="21">
        <v>3223634</v>
      </c>
      <c r="F228" s="22" t="str">
        <f t="shared" si="3"/>
        <v>('6512617539','44585,1730902778','6512617539','3223634'),</v>
      </c>
    </row>
    <row r="229" spans="1:6" ht="14.4" x14ac:dyDescent="0.3">
      <c r="A229" s="1">
        <v>6851324718</v>
      </c>
      <c r="B229" s="20">
        <v>44608.634629629632</v>
      </c>
      <c r="C229" s="1">
        <v>6851324718</v>
      </c>
      <c r="D229" s="21">
        <v>3227022</v>
      </c>
      <c r="F229" s="22" t="str">
        <f t="shared" si="3"/>
        <v>('6851324718','44608,6346296296','6851324718','3227022'),</v>
      </c>
    </row>
    <row r="230" spans="1:6" ht="14.4" x14ac:dyDescent="0.3">
      <c r="A230" s="1">
        <v>8164211685</v>
      </c>
      <c r="B230" s="20">
        <v>44807.638518518521</v>
      </c>
      <c r="C230" s="1">
        <v>8164211685</v>
      </c>
      <c r="D230" s="21">
        <v>3220313</v>
      </c>
      <c r="F230" s="22" t="str">
        <f t="shared" si="3"/>
        <v>('8164211685','44807,6385185185','8164211685','3220313'),</v>
      </c>
    </row>
    <row r="231" spans="1:6" ht="14.4" x14ac:dyDescent="0.3">
      <c r="A231" s="1">
        <v>7638586747</v>
      </c>
      <c r="B231" s="20">
        <v>44734.942916666667</v>
      </c>
      <c r="C231" s="1">
        <v>7638586747</v>
      </c>
      <c r="D231" s="21">
        <v>3221793</v>
      </c>
      <c r="F231" s="22" t="str">
        <f t="shared" si="3"/>
        <v>('7638586747','44734,9429166667','7638586747','3221793'),</v>
      </c>
    </row>
    <row r="232" spans="1:6" ht="14.4" x14ac:dyDescent="0.3">
      <c r="A232" s="1">
        <v>9796411362</v>
      </c>
      <c r="B232" s="20">
        <v>44734.481874999998</v>
      </c>
      <c r="C232" s="1">
        <v>9796411362</v>
      </c>
      <c r="D232" s="24">
        <v>3225218</v>
      </c>
      <c r="F232" s="22" t="str">
        <f t="shared" si="3"/>
        <v>('9796411362','44734,481875','9796411362','3225218'),</v>
      </c>
    </row>
    <row r="233" spans="1:6" ht="14.4" x14ac:dyDescent="0.3">
      <c r="A233" s="1">
        <v>1128798762</v>
      </c>
      <c r="B233" s="20">
        <v>44513.168425925927</v>
      </c>
      <c r="C233" s="1">
        <v>1128798762</v>
      </c>
      <c r="D233" s="24">
        <v>3224283</v>
      </c>
      <c r="F233" s="22" t="str">
        <f t="shared" si="3"/>
        <v>('1128798762','44513,1684259259','1128798762','3224283'),</v>
      </c>
    </row>
    <row r="234" spans="1:6" ht="14.4" x14ac:dyDescent="0.3">
      <c r="A234" s="1">
        <v>3617193135</v>
      </c>
      <c r="B234" s="20">
        <v>44627.468101851853</v>
      </c>
      <c r="C234" s="1">
        <v>3617193135</v>
      </c>
      <c r="D234" s="23">
        <v>3227626</v>
      </c>
      <c r="F234" s="22" t="str">
        <f t="shared" si="3"/>
        <v>('3617193135','44627,4681018519','3617193135','3227626'),</v>
      </c>
    </row>
    <row r="235" spans="1:6" ht="14.4" x14ac:dyDescent="0.3">
      <c r="A235" s="1">
        <v>9837967297</v>
      </c>
      <c r="B235" s="20">
        <v>44654.03466435185</v>
      </c>
      <c r="C235" s="1">
        <v>9837967297</v>
      </c>
      <c r="D235" s="23">
        <v>3225808</v>
      </c>
      <c r="F235" s="22" t="str">
        <f t="shared" si="3"/>
        <v>('9837967297','44654,0346643518','9837967297','3225808'),</v>
      </c>
    </row>
    <row r="236" spans="1:6" ht="14.4" x14ac:dyDescent="0.3">
      <c r="A236" s="1">
        <v>1639962915</v>
      </c>
      <c r="B236" s="20">
        <v>44511.35565972222</v>
      </c>
      <c r="C236" s="1">
        <v>1639962915</v>
      </c>
      <c r="D236" s="24">
        <v>3227626</v>
      </c>
      <c r="F236" s="22" t="str">
        <f t="shared" si="3"/>
        <v>('1639962915','44511,3556597222','1639962915','3227626'),</v>
      </c>
    </row>
    <row r="237" spans="1:6" ht="14.4" x14ac:dyDescent="0.3">
      <c r="A237" s="1">
        <v>3856452239</v>
      </c>
      <c r="B237" s="20">
        <v>44550.571284722224</v>
      </c>
      <c r="C237" s="1">
        <v>3856452239</v>
      </c>
      <c r="D237" s="23">
        <v>3225989</v>
      </c>
      <c r="F237" s="22" t="str">
        <f t="shared" si="3"/>
        <v>('3856452239','44550,5712847222','3856452239','3225989'),</v>
      </c>
    </row>
    <row r="238" spans="1:6" ht="14.4" x14ac:dyDescent="0.3">
      <c r="A238" s="1">
        <v>2545867356</v>
      </c>
      <c r="B238" s="20">
        <v>44621.093344907407</v>
      </c>
      <c r="C238" s="1">
        <v>2545867356</v>
      </c>
      <c r="D238" s="23">
        <v>3225213</v>
      </c>
      <c r="F238" s="22" t="str">
        <f t="shared" si="3"/>
        <v>('2545867356','44621,0933449074','2545867356','3225213'),</v>
      </c>
    </row>
    <row r="239" spans="1:6" ht="14.4" x14ac:dyDescent="0.3">
      <c r="A239" s="1">
        <v>9698124654</v>
      </c>
      <c r="B239" s="20">
        <v>44526.30400462963</v>
      </c>
      <c r="C239" s="1">
        <v>9698124654</v>
      </c>
      <c r="D239" s="21">
        <v>3228409</v>
      </c>
      <c r="F239" s="22" t="str">
        <f t="shared" si="3"/>
        <v>('9698124654','44526,3040046296','9698124654','3228409'),</v>
      </c>
    </row>
    <row r="240" spans="1:6" ht="14.4" x14ac:dyDescent="0.3">
      <c r="A240" s="1">
        <v>9316126317</v>
      </c>
      <c r="B240" s="20">
        <v>44506.643796296295</v>
      </c>
      <c r="C240" s="1">
        <v>9316126317</v>
      </c>
      <c r="D240" s="23">
        <v>3220433</v>
      </c>
      <c r="F240" s="22" t="str">
        <f t="shared" si="3"/>
        <v>('9316126317','44506,6437962963','9316126317','3220433'),</v>
      </c>
    </row>
    <row r="241" spans="1:6" ht="14.4" x14ac:dyDescent="0.3">
      <c r="A241" s="1">
        <v>4913839663</v>
      </c>
      <c r="B241" s="20">
        <v>44629.474918981483</v>
      </c>
      <c r="C241" s="1">
        <v>4913839663</v>
      </c>
      <c r="D241" s="24">
        <v>3229894</v>
      </c>
      <c r="F241" s="22" t="str">
        <f t="shared" si="3"/>
        <v>('4913839663','44629,4749189815','4913839663','3229894'),</v>
      </c>
    </row>
    <row r="242" spans="1:6" ht="14.4" x14ac:dyDescent="0.3">
      <c r="A242" s="1">
        <v>1621145714</v>
      </c>
      <c r="B242" s="20">
        <v>44627.644305555557</v>
      </c>
      <c r="C242" s="1">
        <v>1621145714</v>
      </c>
      <c r="D242" s="23">
        <v>3229578</v>
      </c>
      <c r="F242" s="22" t="str">
        <f t="shared" si="3"/>
        <v>('1621145714','44627,6443055556','1621145714','3229578'),</v>
      </c>
    </row>
    <row r="243" spans="1:6" ht="14.4" x14ac:dyDescent="0.3">
      <c r="A243" s="1">
        <v>3751334717</v>
      </c>
      <c r="B243" s="20">
        <v>44846.587800925925</v>
      </c>
      <c r="C243" s="1">
        <v>3751334717</v>
      </c>
      <c r="D243" s="21">
        <v>3223822</v>
      </c>
      <c r="F243" s="22" t="str">
        <f t="shared" si="3"/>
        <v>('3751334717','44846,5878009259','3751334717','3223822'),</v>
      </c>
    </row>
    <row r="244" spans="1:6" ht="14.4" x14ac:dyDescent="0.3">
      <c r="A244" s="1">
        <v>5889161219</v>
      </c>
      <c r="B244" s="20">
        <v>44512.767939814818</v>
      </c>
      <c r="C244" s="1">
        <v>5889161219</v>
      </c>
      <c r="D244" s="23">
        <v>3220872</v>
      </c>
      <c r="F244" s="22" t="str">
        <f t="shared" si="3"/>
        <v>('5889161219','44512,7679398148','5889161219','3220872'),</v>
      </c>
    </row>
    <row r="245" spans="1:6" ht="14.4" x14ac:dyDescent="0.3">
      <c r="A245" s="1">
        <v>8485387771</v>
      </c>
      <c r="B245" s="20">
        <v>44558.136076388888</v>
      </c>
      <c r="C245" s="1">
        <v>8485387771</v>
      </c>
      <c r="D245" s="21">
        <v>3220688</v>
      </c>
      <c r="F245" s="22" t="str">
        <f t="shared" si="3"/>
        <v>('8485387771','44558,1360763889','8485387771','3220688'),</v>
      </c>
    </row>
    <row r="246" spans="1:6" ht="14.4" x14ac:dyDescent="0.3">
      <c r="A246" s="1">
        <v>1495412831</v>
      </c>
      <c r="B246" s="20">
        <v>44598.556354166663</v>
      </c>
      <c r="C246" s="1">
        <v>1495412831</v>
      </c>
      <c r="D246" s="24">
        <v>3225724</v>
      </c>
      <c r="F246" s="22" t="str">
        <f t="shared" si="3"/>
        <v>('1495412831','44598,5563541667','1495412831','3225724'),</v>
      </c>
    </row>
    <row r="247" spans="1:6" ht="14.4" x14ac:dyDescent="0.3">
      <c r="A247" s="1">
        <v>6147298166</v>
      </c>
      <c r="B247" s="20">
        <v>44806.039490740739</v>
      </c>
      <c r="C247" s="1">
        <v>6147298166</v>
      </c>
      <c r="D247" s="21">
        <v>3221587</v>
      </c>
      <c r="F247" s="22" t="str">
        <f t="shared" si="3"/>
        <v>('6147298166','44806,0394907407','6147298166','3221587'),</v>
      </c>
    </row>
    <row r="248" spans="1:6" ht="14.4" x14ac:dyDescent="0.3">
      <c r="A248" s="1">
        <v>5997264731</v>
      </c>
      <c r="B248" s="20">
        <v>44554.692962962959</v>
      </c>
      <c r="C248" s="1">
        <v>5997264731</v>
      </c>
      <c r="D248" s="23">
        <v>3221355</v>
      </c>
      <c r="F248" s="22" t="str">
        <f t="shared" si="3"/>
        <v>('5997264731','44554,692962963','5997264731','3221355'),</v>
      </c>
    </row>
    <row r="249" spans="1:6" ht="14.4" x14ac:dyDescent="0.3">
      <c r="A249" s="1">
        <v>5187331899</v>
      </c>
      <c r="B249" s="20">
        <v>44727.567627314813</v>
      </c>
      <c r="C249" s="1">
        <v>5187331899</v>
      </c>
      <c r="D249" s="21">
        <v>3225296</v>
      </c>
      <c r="F249" s="22" t="str">
        <f t="shared" si="3"/>
        <v>('5187331899','44727,5676273148','5187331899','3225296'),</v>
      </c>
    </row>
    <row r="250" spans="1:6" ht="14.4" x14ac:dyDescent="0.3">
      <c r="A250" s="1">
        <v>1859762117</v>
      </c>
      <c r="B250" s="20">
        <v>44711.557442129626</v>
      </c>
      <c r="C250" s="1">
        <v>1859762117</v>
      </c>
      <c r="D250" s="21">
        <v>3228756</v>
      </c>
      <c r="F250" s="22" t="str">
        <f t="shared" si="3"/>
        <v>('1859762117','44711,5574421296','1859762117','3228756'),</v>
      </c>
    </row>
    <row r="251" spans="1:6" ht="14.4" x14ac:dyDescent="0.3">
      <c r="A251" s="1">
        <v>7222881847</v>
      </c>
      <c r="B251" s="20">
        <v>44793.040011574078</v>
      </c>
      <c r="C251" s="1">
        <v>7222881847</v>
      </c>
      <c r="D251" s="21">
        <v>3226112</v>
      </c>
      <c r="F251" s="22" t="str">
        <f t="shared" si="3"/>
        <v>('7222881847','44793,0400115741','7222881847','3226112'),</v>
      </c>
    </row>
    <row r="252" spans="1:6" ht="14.4" x14ac:dyDescent="0.3">
      <c r="A252" s="1">
        <v>7671989119</v>
      </c>
      <c r="B252" s="20">
        <v>44790.899027777778</v>
      </c>
      <c r="C252" s="1">
        <v>7671989119</v>
      </c>
      <c r="D252" s="21">
        <v>3223909</v>
      </c>
      <c r="F252" s="22" t="str">
        <f t="shared" si="3"/>
        <v>('7671989119','44790,8990277778','7671989119','3223909'),</v>
      </c>
    </row>
    <row r="253" spans="1:6" ht="14.4" x14ac:dyDescent="0.3">
      <c r="A253" s="1">
        <v>6588752645</v>
      </c>
      <c r="B253" s="20">
        <v>44737.381192129629</v>
      </c>
      <c r="C253" s="1">
        <v>6588752645</v>
      </c>
      <c r="D253" s="21">
        <v>3228131</v>
      </c>
      <c r="F253" s="22" t="str">
        <f t="shared" si="3"/>
        <v>('6588752645','44737,3811921296','6588752645','3228131'),</v>
      </c>
    </row>
    <row r="254" spans="1:6" ht="14.4" x14ac:dyDescent="0.3">
      <c r="A254" s="1">
        <v>2619811239</v>
      </c>
      <c r="B254" s="20">
        <v>44549.763124999998</v>
      </c>
      <c r="C254" s="1">
        <v>2619811239</v>
      </c>
      <c r="D254" s="21">
        <v>3223492</v>
      </c>
      <c r="F254" s="22" t="str">
        <f t="shared" si="3"/>
        <v>('2619811239','44549,763125','2619811239','3223492'),</v>
      </c>
    </row>
    <row r="255" spans="1:6" ht="14.4" x14ac:dyDescent="0.3">
      <c r="A255" s="1">
        <v>5318118898</v>
      </c>
      <c r="B255" s="20">
        <v>44508.295081018521</v>
      </c>
      <c r="C255" s="1">
        <v>5318118898</v>
      </c>
      <c r="D255" s="21">
        <v>3226795</v>
      </c>
      <c r="F255" s="22" t="str">
        <f t="shared" si="3"/>
        <v>('5318118898','44508,2950810185','5318118898','3226795'),</v>
      </c>
    </row>
    <row r="256" spans="1:6" ht="14.4" x14ac:dyDescent="0.3">
      <c r="A256" s="1">
        <v>4842313416</v>
      </c>
      <c r="B256" s="20">
        <v>44778.208009259259</v>
      </c>
      <c r="C256" s="1">
        <v>4842313416</v>
      </c>
      <c r="D256" s="23">
        <v>3224123</v>
      </c>
      <c r="F256" s="22" t="str">
        <f t="shared" si="3"/>
        <v>('4842313416','44778,2080092593','4842313416','3224123'),</v>
      </c>
    </row>
    <row r="257" spans="1:6" ht="14.4" x14ac:dyDescent="0.3">
      <c r="A257" s="1">
        <v>8439584546</v>
      </c>
      <c r="B257" s="20">
        <v>44860.245254629626</v>
      </c>
      <c r="C257" s="1">
        <v>8439584546</v>
      </c>
      <c r="D257" s="21">
        <v>3227626</v>
      </c>
      <c r="F257" s="22" t="str">
        <f t="shared" si="3"/>
        <v>('8439584546','44860,2452546296','8439584546','3227626'),</v>
      </c>
    </row>
    <row r="258" spans="1:6" ht="14.4" x14ac:dyDescent="0.3">
      <c r="A258" s="1">
        <v>1881383871</v>
      </c>
      <c r="B258" s="20">
        <v>44726.39502314815</v>
      </c>
      <c r="C258" s="1">
        <v>1881383871</v>
      </c>
      <c r="D258" s="24">
        <v>3225218</v>
      </c>
      <c r="F258" s="22" t="str">
        <f t="shared" si="3"/>
        <v>('1881383871','44726,3950231482','1881383871','3225218'),</v>
      </c>
    </row>
    <row r="259" spans="1:6" ht="14.4" x14ac:dyDescent="0.3">
      <c r="A259" s="1">
        <v>2568665776</v>
      </c>
      <c r="B259" s="20">
        <v>44647.912812499999</v>
      </c>
      <c r="C259" s="1">
        <v>2568665776</v>
      </c>
      <c r="D259" s="21">
        <v>3220310</v>
      </c>
      <c r="F259" s="22" t="str">
        <f t="shared" ref="F259:F322" si="4">"('"&amp;A259&amp;"','"&amp;B259&amp;"','"&amp;C259&amp;"','"&amp;D259&amp;"'),"</f>
        <v>('2568665776','44647,9128125','2568665776','3220310'),</v>
      </c>
    </row>
    <row r="260" spans="1:6" ht="14.4" x14ac:dyDescent="0.3">
      <c r="A260" s="1">
        <v>5976263712</v>
      </c>
      <c r="B260" s="20">
        <v>44765.780995370369</v>
      </c>
      <c r="C260" s="1">
        <v>5976263712</v>
      </c>
      <c r="D260" s="24">
        <v>3221186</v>
      </c>
      <c r="F260" s="22" t="str">
        <f t="shared" si="4"/>
        <v>('5976263712','44765,7809953704','5976263712','3221186'),</v>
      </c>
    </row>
    <row r="261" spans="1:6" ht="14.4" x14ac:dyDescent="0.3">
      <c r="A261" s="1">
        <v>2232843922</v>
      </c>
      <c r="B261" s="20">
        <v>44579.100717592592</v>
      </c>
      <c r="C261" s="1">
        <v>2232843922</v>
      </c>
      <c r="D261" s="21">
        <v>3229881</v>
      </c>
      <c r="F261" s="22" t="str">
        <f t="shared" si="4"/>
        <v>('2232843922','44579,1007175926','2232843922','3229881'),</v>
      </c>
    </row>
    <row r="262" spans="1:6" ht="14.4" x14ac:dyDescent="0.3">
      <c r="A262" s="1">
        <v>6845352226</v>
      </c>
      <c r="B262" s="20">
        <v>44827.60733796296</v>
      </c>
      <c r="C262" s="1">
        <v>6845352226</v>
      </c>
      <c r="D262" s="24">
        <v>3226171</v>
      </c>
      <c r="F262" s="22" t="str">
        <f t="shared" si="4"/>
        <v>('6845352226','44827,607337963','6845352226','3226171'),</v>
      </c>
    </row>
    <row r="263" spans="1:6" ht="14.4" x14ac:dyDescent="0.3">
      <c r="A263" s="1">
        <v>3579268742</v>
      </c>
      <c r="B263" s="20">
        <v>44807.989618055559</v>
      </c>
      <c r="C263" s="1">
        <v>3579268742</v>
      </c>
      <c r="D263" s="24">
        <v>3225808</v>
      </c>
      <c r="F263" s="22" t="str">
        <f t="shared" si="4"/>
        <v>('3579268742','44807,9896180556','3579268742','3225808'),</v>
      </c>
    </row>
    <row r="264" spans="1:6" ht="14.4" x14ac:dyDescent="0.3">
      <c r="A264" s="1">
        <v>5939194223</v>
      </c>
      <c r="B264" s="20">
        <v>44587.94253472222</v>
      </c>
      <c r="C264" s="1">
        <v>5939194223</v>
      </c>
      <c r="D264" s="24">
        <v>3226175</v>
      </c>
      <c r="F264" s="22" t="str">
        <f t="shared" si="4"/>
        <v>('5939194223','44587,9425347222','5939194223','3226175'),</v>
      </c>
    </row>
    <row r="265" spans="1:6" ht="14.4" x14ac:dyDescent="0.3">
      <c r="A265" s="1">
        <v>4656395679</v>
      </c>
      <c r="B265" s="20">
        <v>44657.125138888892</v>
      </c>
      <c r="C265" s="1">
        <v>4656395679</v>
      </c>
      <c r="D265" s="21">
        <v>3229221</v>
      </c>
      <c r="F265" s="22" t="str">
        <f t="shared" si="4"/>
        <v>('4656395679','44657,1251388889','4656395679','3229221'),</v>
      </c>
    </row>
    <row r="266" spans="1:6" ht="14.4" x14ac:dyDescent="0.3">
      <c r="A266" s="1">
        <v>4169744672</v>
      </c>
      <c r="B266" s="20">
        <v>44643.024814814817</v>
      </c>
      <c r="C266" s="1">
        <v>4169744672</v>
      </c>
      <c r="D266" s="23">
        <v>3227741</v>
      </c>
      <c r="F266" s="22" t="str">
        <f t="shared" si="4"/>
        <v>('4169744672','44643,0248148148','4169744672','3227741'),</v>
      </c>
    </row>
    <row r="267" spans="1:6" ht="14.4" x14ac:dyDescent="0.3">
      <c r="A267" s="1">
        <v>7392385753</v>
      </c>
      <c r="B267" s="20">
        <v>44710.382962962962</v>
      </c>
      <c r="C267" s="1">
        <v>7392385753</v>
      </c>
      <c r="D267" s="23">
        <v>3220824</v>
      </c>
      <c r="F267" s="22" t="str">
        <f t="shared" si="4"/>
        <v>('7392385753','44710,382962963','7392385753','3220824'),</v>
      </c>
    </row>
    <row r="268" spans="1:6" ht="14.4" x14ac:dyDescent="0.3">
      <c r="A268" s="1">
        <v>2788439275</v>
      </c>
      <c r="B268" s="20">
        <v>44811.245706018519</v>
      </c>
      <c r="C268" s="1">
        <v>2788439275</v>
      </c>
      <c r="D268" s="21">
        <v>3228226</v>
      </c>
      <c r="F268" s="22" t="str">
        <f t="shared" si="4"/>
        <v>('2788439275','44811,2457060185','2788439275','3228226'),</v>
      </c>
    </row>
    <row r="269" spans="1:6" ht="14.4" x14ac:dyDescent="0.3">
      <c r="A269" s="1">
        <v>8934314198</v>
      </c>
      <c r="B269" s="20">
        <v>44828.601967592593</v>
      </c>
      <c r="C269" s="1">
        <v>8934314198</v>
      </c>
      <c r="D269" s="21">
        <v>3227022</v>
      </c>
      <c r="F269" s="22" t="str">
        <f t="shared" si="4"/>
        <v>('8934314198','44828,6019675926','8934314198','3227022'),</v>
      </c>
    </row>
    <row r="270" spans="1:6" ht="14.4" x14ac:dyDescent="0.3">
      <c r="A270" s="1">
        <v>4542473429</v>
      </c>
      <c r="B270" s="20">
        <v>44574.210104166668</v>
      </c>
      <c r="C270" s="1">
        <v>4542473429</v>
      </c>
      <c r="D270" s="23">
        <v>3224123</v>
      </c>
      <c r="F270" s="22" t="str">
        <f t="shared" si="4"/>
        <v>('4542473429','44574,2101041667','4542473429','3224123'),</v>
      </c>
    </row>
    <row r="271" spans="1:6" ht="14.4" x14ac:dyDescent="0.3">
      <c r="A271" s="1">
        <v>9421142544</v>
      </c>
      <c r="B271" s="20">
        <v>44612.554560185185</v>
      </c>
      <c r="C271" s="1">
        <v>9421142544</v>
      </c>
      <c r="D271" s="23">
        <v>3225733</v>
      </c>
      <c r="F271" s="22" t="str">
        <f t="shared" si="4"/>
        <v>('9421142544','44612,5545601852','9421142544','3225733'),</v>
      </c>
    </row>
    <row r="272" spans="1:6" ht="14.4" x14ac:dyDescent="0.3">
      <c r="A272" s="1">
        <v>3151548313</v>
      </c>
      <c r="B272" s="20">
        <v>44834.805821759262</v>
      </c>
      <c r="C272" s="1">
        <v>3151548313</v>
      </c>
      <c r="D272" s="21">
        <v>3225808</v>
      </c>
      <c r="F272" s="22" t="str">
        <f t="shared" si="4"/>
        <v>('3151548313','44834,8058217593','3151548313','3225808'),</v>
      </c>
    </row>
    <row r="273" spans="1:6" ht="14.4" x14ac:dyDescent="0.3">
      <c r="A273" s="1">
        <v>6712329477</v>
      </c>
      <c r="B273" s="20">
        <v>44631.358518518522</v>
      </c>
      <c r="C273" s="1">
        <v>6712329477</v>
      </c>
      <c r="D273" s="23">
        <v>3228873</v>
      </c>
      <c r="F273" s="22" t="str">
        <f t="shared" si="4"/>
        <v>('6712329477','44631,3585185185','6712329477','3228873'),</v>
      </c>
    </row>
    <row r="274" spans="1:6" ht="14.4" x14ac:dyDescent="0.3">
      <c r="A274" s="1">
        <v>2518337886</v>
      </c>
      <c r="B274" s="20">
        <v>44723.513969907406</v>
      </c>
      <c r="C274" s="1">
        <v>2518337886</v>
      </c>
      <c r="D274" s="23">
        <v>3223492</v>
      </c>
      <c r="F274" s="22" t="str">
        <f t="shared" si="4"/>
        <v>('2518337886','44723,5139699074','2518337886','3223492'),</v>
      </c>
    </row>
    <row r="275" spans="1:6" ht="14.4" x14ac:dyDescent="0.3">
      <c r="A275" s="1">
        <v>4672884765</v>
      </c>
      <c r="B275" s="20">
        <v>44775.792719907404</v>
      </c>
      <c r="C275" s="1">
        <v>4672884765</v>
      </c>
      <c r="D275" s="23">
        <v>3223278</v>
      </c>
      <c r="F275" s="22" t="str">
        <f t="shared" si="4"/>
        <v>('4672884765','44775,7927199074','4672884765','3223278'),</v>
      </c>
    </row>
    <row r="276" spans="1:6" ht="14.4" x14ac:dyDescent="0.3">
      <c r="A276" s="1">
        <v>9814512469</v>
      </c>
      <c r="B276" s="20">
        <v>44730.610775462963</v>
      </c>
      <c r="C276" s="1">
        <v>9814512469</v>
      </c>
      <c r="D276" s="21">
        <v>3220054</v>
      </c>
      <c r="F276" s="22" t="str">
        <f t="shared" si="4"/>
        <v>('9814512469','44730,610775463','9814512469','3220054'),</v>
      </c>
    </row>
    <row r="277" spans="1:6" ht="14.4" x14ac:dyDescent="0.3">
      <c r="A277" s="1">
        <v>4128126773</v>
      </c>
      <c r="B277" s="20">
        <v>44846.750335648147</v>
      </c>
      <c r="C277" s="1">
        <v>4128126773</v>
      </c>
      <c r="D277" s="21">
        <v>3224608</v>
      </c>
      <c r="F277" s="22" t="str">
        <f t="shared" si="4"/>
        <v>('4128126773','44846,7503356481','4128126773','3224608'),</v>
      </c>
    </row>
    <row r="278" spans="1:6" ht="14.4" x14ac:dyDescent="0.3">
      <c r="A278" s="1">
        <v>3756576942</v>
      </c>
      <c r="B278" s="20">
        <v>44833.777881944443</v>
      </c>
      <c r="C278" s="1">
        <v>3756576942</v>
      </c>
      <c r="D278" s="23">
        <v>3222227</v>
      </c>
      <c r="F278" s="22" t="str">
        <f t="shared" si="4"/>
        <v>('3756576942','44833,7778819444','3756576942','3222227'),</v>
      </c>
    </row>
    <row r="279" spans="1:6" ht="14.4" x14ac:dyDescent="0.3">
      <c r="A279" s="1">
        <v>3876217369</v>
      </c>
      <c r="B279" s="20">
        <v>44579.318668981483</v>
      </c>
      <c r="C279" s="1">
        <v>3876217369</v>
      </c>
      <c r="D279" s="23">
        <v>3220501</v>
      </c>
      <c r="F279" s="22" t="str">
        <f t="shared" si="4"/>
        <v>('3876217369','44579,3186689815','3876217369','3220501'),</v>
      </c>
    </row>
    <row r="280" spans="1:6" ht="14.4" x14ac:dyDescent="0.3">
      <c r="A280" s="1">
        <v>6239653618</v>
      </c>
      <c r="B280" s="20">
        <v>44585.513622685183</v>
      </c>
      <c r="C280" s="1">
        <v>6239653618</v>
      </c>
      <c r="D280" s="23">
        <v>3226247</v>
      </c>
      <c r="F280" s="22" t="str">
        <f t="shared" si="4"/>
        <v>('6239653618','44585,5136226852','6239653618','3226247'),</v>
      </c>
    </row>
    <row r="281" spans="1:6" ht="14.4" x14ac:dyDescent="0.3">
      <c r="A281" s="1">
        <v>5898983794</v>
      </c>
      <c r="B281" s="20">
        <v>44539.752106481479</v>
      </c>
      <c r="C281" s="1">
        <v>5898983794</v>
      </c>
      <c r="D281" s="23">
        <v>3223413</v>
      </c>
      <c r="F281" s="22" t="str">
        <f t="shared" si="4"/>
        <v>('5898983794','44539,7521064815','5898983794','3223413'),</v>
      </c>
    </row>
    <row r="282" spans="1:6" ht="14.4" x14ac:dyDescent="0.3">
      <c r="A282" s="1">
        <v>7955379535</v>
      </c>
      <c r="B282" s="20">
        <v>44854.358657407407</v>
      </c>
      <c r="C282" s="1">
        <v>7955379535</v>
      </c>
      <c r="D282" s="21">
        <v>3224134</v>
      </c>
      <c r="F282" s="22" t="str">
        <f t="shared" si="4"/>
        <v>('7955379535','44854,3586574074','7955379535','3224134'),</v>
      </c>
    </row>
    <row r="283" spans="1:6" ht="14.4" x14ac:dyDescent="0.3">
      <c r="A283" s="1">
        <v>1627367376</v>
      </c>
      <c r="B283" s="20">
        <v>44828.708414351851</v>
      </c>
      <c r="C283" s="1">
        <v>1627367376</v>
      </c>
      <c r="D283" s="24">
        <v>3229222</v>
      </c>
      <c r="F283" s="22" t="str">
        <f t="shared" si="4"/>
        <v>('1627367376','44828,7084143519','1627367376','3229222'),</v>
      </c>
    </row>
    <row r="284" spans="1:6" ht="14.4" x14ac:dyDescent="0.3">
      <c r="A284" s="1">
        <v>7366498117</v>
      </c>
      <c r="B284" s="20">
        <v>44832.157569444447</v>
      </c>
      <c r="C284" s="1">
        <v>7366498117</v>
      </c>
      <c r="D284" s="21">
        <v>3220433</v>
      </c>
      <c r="F284" s="22" t="str">
        <f t="shared" si="4"/>
        <v>('7366498117','44832,1575694444','7366498117','3220433'),</v>
      </c>
    </row>
    <row r="285" spans="1:6" ht="14.4" x14ac:dyDescent="0.3">
      <c r="A285" s="1">
        <v>9455525967</v>
      </c>
      <c r="B285" s="20">
        <v>44680.407962962963</v>
      </c>
      <c r="C285" s="1">
        <v>9455525967</v>
      </c>
      <c r="D285" s="24">
        <v>3228546</v>
      </c>
      <c r="F285" s="22" t="str">
        <f t="shared" si="4"/>
        <v>('9455525967','44680,407962963','9455525967','3228546'),</v>
      </c>
    </row>
    <row r="286" spans="1:6" ht="14.4" x14ac:dyDescent="0.3">
      <c r="A286" s="1">
        <v>5355194985</v>
      </c>
      <c r="B286" s="20">
        <v>44539.977372685185</v>
      </c>
      <c r="C286" s="1">
        <v>5355194985</v>
      </c>
      <c r="D286" s="21">
        <v>3225213</v>
      </c>
      <c r="F286" s="22" t="str">
        <f t="shared" si="4"/>
        <v>('5355194985','44539,9773726852','5355194985','3225213'),</v>
      </c>
    </row>
    <row r="287" spans="1:6" ht="14.4" x14ac:dyDescent="0.3">
      <c r="A287" s="1">
        <v>3597965532</v>
      </c>
      <c r="B287" s="20">
        <v>44680.579988425925</v>
      </c>
      <c r="C287" s="1">
        <v>3597965532</v>
      </c>
      <c r="D287" s="23">
        <v>3225218</v>
      </c>
      <c r="F287" s="22" t="str">
        <f t="shared" si="4"/>
        <v>('3597965532','44680,5799884259','3597965532','3225218'),</v>
      </c>
    </row>
    <row r="288" spans="1:6" ht="14.4" x14ac:dyDescent="0.3">
      <c r="A288" s="1">
        <v>3673524111</v>
      </c>
      <c r="B288" s="20">
        <v>44704.587557870371</v>
      </c>
      <c r="C288" s="1">
        <v>3673524111</v>
      </c>
      <c r="D288" s="23">
        <v>3221476</v>
      </c>
      <c r="F288" s="22" t="str">
        <f t="shared" si="4"/>
        <v>('3673524111','44704,5875578704','3673524111','3221476'),</v>
      </c>
    </row>
    <row r="289" spans="1:6" ht="14.4" x14ac:dyDescent="0.3">
      <c r="A289" s="1">
        <v>6444542245</v>
      </c>
      <c r="B289" s="20">
        <v>44777.0934837963</v>
      </c>
      <c r="C289" s="1">
        <v>6444542245</v>
      </c>
      <c r="D289" s="21">
        <v>3226204</v>
      </c>
      <c r="F289" s="22" t="str">
        <f t="shared" si="4"/>
        <v>('6444542245','44777,0934837963','6444542245','3226204'),</v>
      </c>
    </row>
    <row r="290" spans="1:6" ht="14.4" x14ac:dyDescent="0.3">
      <c r="A290" s="1">
        <v>7654957295</v>
      </c>
      <c r="B290" s="20">
        <v>44573.455740740741</v>
      </c>
      <c r="C290" s="1">
        <v>7654957295</v>
      </c>
      <c r="D290" s="24">
        <v>3229881</v>
      </c>
      <c r="F290" s="22" t="str">
        <f t="shared" si="4"/>
        <v>('7654957295','44573,4557407407','7654957295','3229881'),</v>
      </c>
    </row>
    <row r="291" spans="1:6" ht="14.4" x14ac:dyDescent="0.3">
      <c r="A291" s="1">
        <v>4968777268</v>
      </c>
      <c r="B291" s="20">
        <v>44667.787361111114</v>
      </c>
      <c r="C291" s="1">
        <v>4968777268</v>
      </c>
      <c r="D291" s="23">
        <v>3229955</v>
      </c>
      <c r="F291" s="22" t="str">
        <f t="shared" si="4"/>
        <v>('4968777268','44667,7873611111','4968777268','3229955'),</v>
      </c>
    </row>
    <row r="292" spans="1:6" ht="14.4" x14ac:dyDescent="0.3">
      <c r="A292" s="1">
        <v>3739678798</v>
      </c>
      <c r="B292" s="20">
        <v>44673.560057870367</v>
      </c>
      <c r="C292" s="1">
        <v>3739678798</v>
      </c>
      <c r="D292" s="24">
        <v>3223468</v>
      </c>
      <c r="F292" s="22" t="str">
        <f t="shared" si="4"/>
        <v>('3739678798','44673,5600578704','3739678798','3223468'),</v>
      </c>
    </row>
    <row r="293" spans="1:6" ht="14.4" x14ac:dyDescent="0.3">
      <c r="A293" s="1">
        <v>1662116998</v>
      </c>
      <c r="B293" s="20">
        <v>44651.95590277778</v>
      </c>
      <c r="C293" s="1">
        <v>1662116998</v>
      </c>
      <c r="D293" s="23">
        <v>3228998</v>
      </c>
      <c r="F293" s="22" t="str">
        <f t="shared" si="4"/>
        <v>('1662116998','44651,9559027778','1662116998','3228998'),</v>
      </c>
    </row>
    <row r="294" spans="1:6" ht="14.4" x14ac:dyDescent="0.3">
      <c r="A294" s="1">
        <v>4398514476</v>
      </c>
      <c r="B294" s="20">
        <v>44715.922546296293</v>
      </c>
      <c r="C294" s="1">
        <v>4398514476</v>
      </c>
      <c r="D294" s="24">
        <v>3228285</v>
      </c>
      <c r="F294" s="22" t="str">
        <f t="shared" si="4"/>
        <v>('4398514476','44715,9225462963','4398514476','3228285'),</v>
      </c>
    </row>
    <row r="295" spans="1:6" ht="14.4" x14ac:dyDescent="0.3">
      <c r="A295" s="1">
        <v>8291789869</v>
      </c>
      <c r="B295" s="20">
        <v>44710.753530092596</v>
      </c>
      <c r="C295" s="1">
        <v>8291789869</v>
      </c>
      <c r="D295" s="24">
        <v>3225381</v>
      </c>
      <c r="F295" s="22" t="str">
        <f t="shared" si="4"/>
        <v>('8291789869','44710,7535300926','8291789869','3225381'),</v>
      </c>
    </row>
    <row r="296" spans="1:6" ht="14.4" x14ac:dyDescent="0.3">
      <c r="A296" s="1">
        <v>6187618883</v>
      </c>
      <c r="B296" s="20">
        <v>44674.096354166664</v>
      </c>
      <c r="C296" s="1">
        <v>6187618883</v>
      </c>
      <c r="D296" s="23">
        <v>3220558</v>
      </c>
      <c r="F296" s="22" t="str">
        <f t="shared" si="4"/>
        <v>('6187618883','44674,0963541667','6187618883','3220558'),</v>
      </c>
    </row>
    <row r="297" spans="1:6" ht="14.4" x14ac:dyDescent="0.3">
      <c r="A297" s="1">
        <v>6881543225</v>
      </c>
      <c r="B297" s="20">
        <v>44500.628958333335</v>
      </c>
      <c r="C297" s="1">
        <v>6881543225</v>
      </c>
      <c r="D297" s="23">
        <v>3225989</v>
      </c>
      <c r="F297" s="22" t="str">
        <f t="shared" si="4"/>
        <v>('6881543225','44500,6289583333','6881543225','3225989'),</v>
      </c>
    </row>
    <row r="298" spans="1:6" ht="14.4" x14ac:dyDescent="0.3">
      <c r="A298" s="1">
        <v>8592692495</v>
      </c>
      <c r="B298" s="20">
        <v>44546.492812500001</v>
      </c>
      <c r="C298" s="1">
        <v>8592692495</v>
      </c>
      <c r="D298" s="21">
        <v>3225177</v>
      </c>
      <c r="F298" s="22" t="str">
        <f t="shared" si="4"/>
        <v>('8592692495','44546,4928125','8592692495','3225177'),</v>
      </c>
    </row>
    <row r="299" spans="1:6" ht="14.4" x14ac:dyDescent="0.3">
      <c r="A299" s="1">
        <v>3499317589</v>
      </c>
      <c r="B299" s="20">
        <v>44591.814513888887</v>
      </c>
      <c r="C299" s="1">
        <v>3499317589</v>
      </c>
      <c r="D299" s="21">
        <v>3224703</v>
      </c>
      <c r="F299" s="22" t="str">
        <f t="shared" si="4"/>
        <v>('3499317589','44591,8145138889','3499317589','3224703'),</v>
      </c>
    </row>
    <row r="300" spans="1:6" ht="14.4" x14ac:dyDescent="0.3">
      <c r="A300" s="1">
        <v>7719344336</v>
      </c>
      <c r="B300" s="20">
        <v>44537.883912037039</v>
      </c>
      <c r="C300" s="1">
        <v>7719344336</v>
      </c>
      <c r="D300" s="21">
        <v>3222403</v>
      </c>
      <c r="F300" s="22" t="str">
        <f t="shared" si="4"/>
        <v>('7719344336','44537,883912037','7719344336','3222403'),</v>
      </c>
    </row>
    <row r="301" spans="1:6" ht="14.4" x14ac:dyDescent="0.3">
      <c r="A301" s="1">
        <v>8314891343</v>
      </c>
      <c r="B301" s="20">
        <v>44846.403136574074</v>
      </c>
      <c r="C301" s="1">
        <v>8314891343</v>
      </c>
      <c r="D301" s="23">
        <v>3228576</v>
      </c>
      <c r="F301" s="22" t="str">
        <f t="shared" si="4"/>
        <v>('8314891343','44846,4031365741','8314891343','3228576'),</v>
      </c>
    </row>
    <row r="302" spans="1:6" ht="14.4" x14ac:dyDescent="0.3">
      <c r="A302" s="1">
        <v>9221767598</v>
      </c>
      <c r="B302" s="20">
        <v>44668.743819444448</v>
      </c>
      <c r="C302" s="1">
        <v>9221767598</v>
      </c>
      <c r="D302" s="23">
        <v>3227761</v>
      </c>
      <c r="F302" s="22" t="str">
        <f t="shared" si="4"/>
        <v>('9221767598','44668,7438194444','9221767598','3227761'),</v>
      </c>
    </row>
    <row r="303" spans="1:6" ht="14.4" x14ac:dyDescent="0.3">
      <c r="A303" s="1">
        <v>9886628726</v>
      </c>
      <c r="B303" s="20">
        <v>44538.66233796296</v>
      </c>
      <c r="C303" s="1">
        <v>9886628726</v>
      </c>
      <c r="D303" s="24">
        <v>3221920</v>
      </c>
      <c r="F303" s="22" t="str">
        <f t="shared" si="4"/>
        <v>('9886628726','44538,662337963','9886628726','3221920'),</v>
      </c>
    </row>
    <row r="304" spans="1:6" ht="14.4" x14ac:dyDescent="0.3">
      <c r="A304" s="1">
        <v>9117535139</v>
      </c>
      <c r="B304" s="20">
        <v>44518.762256944443</v>
      </c>
      <c r="C304" s="1">
        <v>9117535139</v>
      </c>
      <c r="D304" s="21">
        <v>3226992</v>
      </c>
      <c r="F304" s="22" t="str">
        <f t="shared" si="4"/>
        <v>('9117535139','44518,7622569444','9117535139','3226992'),</v>
      </c>
    </row>
    <row r="305" spans="1:6" ht="14.4" x14ac:dyDescent="0.3">
      <c r="A305" s="1">
        <v>1211273995</v>
      </c>
      <c r="B305" s="20">
        <v>44560.550949074073</v>
      </c>
      <c r="C305" s="1">
        <v>1211273995</v>
      </c>
      <c r="D305" s="24">
        <v>3227505</v>
      </c>
      <c r="F305" s="22" t="str">
        <f t="shared" si="4"/>
        <v>('1211273995','44560,5509490741','1211273995','3227505'),</v>
      </c>
    </row>
    <row r="306" spans="1:6" ht="14.4" x14ac:dyDescent="0.3">
      <c r="A306" s="1">
        <v>4196762246</v>
      </c>
      <c r="B306" s="20">
        <v>44832.865034722221</v>
      </c>
      <c r="C306" s="1">
        <v>4196762246</v>
      </c>
      <c r="D306" s="21">
        <v>3227080</v>
      </c>
      <c r="F306" s="22" t="str">
        <f t="shared" si="4"/>
        <v>('4196762246','44832,8650347222','4196762246','3227080'),</v>
      </c>
    </row>
    <row r="307" spans="1:6" ht="14.4" x14ac:dyDescent="0.3">
      <c r="A307" s="1">
        <v>3164756299</v>
      </c>
      <c r="B307" s="20">
        <v>44537.237280092595</v>
      </c>
      <c r="C307" s="1">
        <v>3164756299</v>
      </c>
      <c r="D307" s="23">
        <v>3226486</v>
      </c>
      <c r="F307" s="22" t="str">
        <f t="shared" si="4"/>
        <v>('3164756299','44537,2372800926','3164756299','3226486'),</v>
      </c>
    </row>
    <row r="308" spans="1:6" ht="14.4" x14ac:dyDescent="0.3">
      <c r="A308" s="1">
        <v>6389617559</v>
      </c>
      <c r="B308" s="20">
        <v>44740.757754629631</v>
      </c>
      <c r="C308" s="1">
        <v>6389617559</v>
      </c>
      <c r="D308" s="21">
        <v>3225989</v>
      </c>
      <c r="F308" s="22" t="str">
        <f t="shared" si="4"/>
        <v>('6389617559','44740,7577546296','6389617559','3225989'),</v>
      </c>
    </row>
    <row r="309" spans="1:6" ht="14.4" x14ac:dyDescent="0.3">
      <c r="A309" s="1">
        <v>4275658165</v>
      </c>
      <c r="B309" s="20">
        <v>44675.203148148146</v>
      </c>
      <c r="C309" s="1">
        <v>4275658165</v>
      </c>
      <c r="D309" s="23">
        <v>3225296</v>
      </c>
      <c r="F309" s="22" t="str">
        <f t="shared" si="4"/>
        <v>('4275658165','44675,2031481481','4275658165','3225296'),</v>
      </c>
    </row>
    <row r="310" spans="1:6" ht="14.4" x14ac:dyDescent="0.3">
      <c r="A310" s="1">
        <v>7619574652</v>
      </c>
      <c r="B310" s="20">
        <v>44834.157986111109</v>
      </c>
      <c r="C310" s="1">
        <v>7619574652</v>
      </c>
      <c r="D310" s="21">
        <v>3228873</v>
      </c>
      <c r="F310" s="22" t="str">
        <f t="shared" si="4"/>
        <v>('7619574652','44834,1579861111','7619574652','3228873'),</v>
      </c>
    </row>
    <row r="311" spans="1:6" ht="14.4" x14ac:dyDescent="0.3">
      <c r="A311" s="1">
        <v>4637953233</v>
      </c>
      <c r="B311" s="20">
        <v>44725.382395833331</v>
      </c>
      <c r="C311" s="1">
        <v>4637953233</v>
      </c>
      <c r="D311" s="21">
        <v>3221761</v>
      </c>
      <c r="F311" s="22" t="str">
        <f t="shared" si="4"/>
        <v>('4637953233','44725,3823958333','4637953233','3221761'),</v>
      </c>
    </row>
    <row r="312" spans="1:6" ht="14.4" x14ac:dyDescent="0.3">
      <c r="A312" s="1">
        <v>6768756136</v>
      </c>
      <c r="B312" s="20">
        <v>44818.377488425926</v>
      </c>
      <c r="C312" s="1">
        <v>6768756136</v>
      </c>
      <c r="D312" s="23">
        <v>3224601</v>
      </c>
      <c r="F312" s="22" t="str">
        <f t="shared" si="4"/>
        <v>('6768756136','44818,3774884259','6768756136','3224601'),</v>
      </c>
    </row>
    <row r="313" spans="1:6" ht="14.4" x14ac:dyDescent="0.3">
      <c r="A313" s="1">
        <v>2892517442</v>
      </c>
      <c r="B313" s="20">
        <v>44666.061643518522</v>
      </c>
      <c r="C313" s="1">
        <v>2892517442</v>
      </c>
      <c r="D313" s="24">
        <v>3223413</v>
      </c>
      <c r="F313" s="22" t="str">
        <f t="shared" si="4"/>
        <v>('2892517442','44666,0616435185','2892517442','3223413'),</v>
      </c>
    </row>
    <row r="314" spans="1:6" ht="14.4" x14ac:dyDescent="0.3">
      <c r="A314" s="1">
        <v>9234591478</v>
      </c>
      <c r="B314" s="20">
        <v>44683.267824074072</v>
      </c>
      <c r="C314" s="1">
        <v>9234591478</v>
      </c>
      <c r="D314" s="24">
        <v>3221970</v>
      </c>
      <c r="F314" s="22" t="str">
        <f t="shared" si="4"/>
        <v>('9234591478','44683,2678240741','9234591478','3221970'),</v>
      </c>
    </row>
    <row r="315" spans="1:6" ht="14.4" x14ac:dyDescent="0.3">
      <c r="A315" s="1">
        <v>7924554119</v>
      </c>
      <c r="B315" s="20">
        <v>44809.251655092594</v>
      </c>
      <c r="C315" s="1">
        <v>7924554119</v>
      </c>
      <c r="D315" s="21">
        <v>3227761</v>
      </c>
      <c r="F315" s="22" t="str">
        <f t="shared" si="4"/>
        <v>('7924554119','44809,2516550926','7924554119','3227761'),</v>
      </c>
    </row>
    <row r="316" spans="1:6" ht="14.4" x14ac:dyDescent="0.3">
      <c r="A316" s="1">
        <v>3869135127</v>
      </c>
      <c r="B316" s="20">
        <v>44657.769641203704</v>
      </c>
      <c r="C316" s="1">
        <v>3869135127</v>
      </c>
      <c r="D316" s="24">
        <v>3224976</v>
      </c>
      <c r="F316" s="22" t="str">
        <f t="shared" si="4"/>
        <v>('3869135127','44657,7696412037','3869135127','3224976'),</v>
      </c>
    </row>
    <row r="317" spans="1:6" ht="14.4" x14ac:dyDescent="0.3">
      <c r="A317" s="1">
        <v>6958374293</v>
      </c>
      <c r="B317" s="20">
        <v>44649.203831018516</v>
      </c>
      <c r="C317" s="1">
        <v>6958374293</v>
      </c>
      <c r="D317" s="24">
        <v>3220824</v>
      </c>
      <c r="F317" s="22" t="str">
        <f t="shared" si="4"/>
        <v>('6958374293','44649,2038310185','6958374293','3220824'),</v>
      </c>
    </row>
    <row r="318" spans="1:6" ht="14.4" x14ac:dyDescent="0.3">
      <c r="A318" s="1">
        <v>7657994729</v>
      </c>
      <c r="B318" s="20">
        <v>44525.52275462963</v>
      </c>
      <c r="C318" s="1">
        <v>7657994729</v>
      </c>
      <c r="D318" s="21">
        <v>3225989</v>
      </c>
      <c r="F318" s="22" t="str">
        <f t="shared" si="4"/>
        <v>('7657994729','44525,5227546296','7657994729','3225989'),</v>
      </c>
    </row>
    <row r="319" spans="1:6" ht="14.4" x14ac:dyDescent="0.3">
      <c r="A319" s="1">
        <v>8451559895</v>
      </c>
      <c r="B319" s="20">
        <v>44786.591770833336</v>
      </c>
      <c r="C319" s="1">
        <v>8451559895</v>
      </c>
      <c r="D319" s="24">
        <v>3226069</v>
      </c>
      <c r="F319" s="22" t="str">
        <f t="shared" si="4"/>
        <v>('8451559895','44786,5917708333','8451559895','3226069'),</v>
      </c>
    </row>
    <row r="320" spans="1:6" ht="14.4" x14ac:dyDescent="0.3">
      <c r="A320" s="1">
        <v>2878697779</v>
      </c>
      <c r="B320" s="20">
        <v>44694.331412037034</v>
      </c>
      <c r="C320" s="1">
        <v>2878697779</v>
      </c>
      <c r="D320" s="23">
        <v>3223240</v>
      </c>
      <c r="F320" s="22" t="str">
        <f t="shared" si="4"/>
        <v>('2878697779','44694,331412037','2878697779','3223240'),</v>
      </c>
    </row>
    <row r="321" spans="1:6" ht="14.4" x14ac:dyDescent="0.3">
      <c r="A321" s="1">
        <v>2389871187</v>
      </c>
      <c r="B321" s="20">
        <v>44658.052118055559</v>
      </c>
      <c r="C321" s="1">
        <v>2389871187</v>
      </c>
      <c r="D321" s="23">
        <v>3227022</v>
      </c>
      <c r="F321" s="22" t="str">
        <f t="shared" si="4"/>
        <v>('2389871187','44658,0521180556','2389871187','3227022'),</v>
      </c>
    </row>
    <row r="322" spans="1:6" ht="14.4" x14ac:dyDescent="0.3">
      <c r="A322" s="1">
        <v>7954628672</v>
      </c>
      <c r="B322" s="20">
        <v>44548.564826388887</v>
      </c>
      <c r="C322" s="1">
        <v>7954628672</v>
      </c>
      <c r="D322" s="21">
        <v>3226949</v>
      </c>
      <c r="F322" s="22" t="str">
        <f t="shared" si="4"/>
        <v>('7954628672','44548,5648263889','7954628672','3226949'),</v>
      </c>
    </row>
    <row r="323" spans="1:6" ht="14.4" x14ac:dyDescent="0.3">
      <c r="A323" s="1">
        <v>8722951926</v>
      </c>
      <c r="B323" s="20">
        <v>44563.709722222222</v>
      </c>
      <c r="C323" s="1">
        <v>8722951926</v>
      </c>
      <c r="D323" s="23">
        <v>3220688</v>
      </c>
      <c r="F323" s="22" t="str">
        <f t="shared" ref="F323:F386" si="5">"('"&amp;A323&amp;"','"&amp;B323&amp;"','"&amp;C323&amp;"','"&amp;D323&amp;"'),"</f>
        <v>('8722951926','44563,7097222222','8722951926','3220688'),</v>
      </c>
    </row>
    <row r="324" spans="1:6" ht="14.4" x14ac:dyDescent="0.3">
      <c r="A324" s="1">
        <v>3796942468</v>
      </c>
      <c r="B324" s="20">
        <v>44548.818668981483</v>
      </c>
      <c r="C324" s="1">
        <v>3796942468</v>
      </c>
      <c r="D324" s="21">
        <v>3223011</v>
      </c>
      <c r="F324" s="22" t="str">
        <f t="shared" si="5"/>
        <v>('3796942468','44548,8186689815','3796942468','3223011'),</v>
      </c>
    </row>
    <row r="325" spans="1:6" ht="14.4" x14ac:dyDescent="0.3">
      <c r="A325" s="1">
        <v>7438778772</v>
      </c>
      <c r="B325" s="20">
        <v>44778.27851851852</v>
      </c>
      <c r="C325" s="1">
        <v>7438778772</v>
      </c>
      <c r="D325" s="23">
        <v>3227616</v>
      </c>
      <c r="F325" s="22" t="str">
        <f t="shared" si="5"/>
        <v>('7438778772','44778,2785185185','7438778772','3227616'),</v>
      </c>
    </row>
    <row r="326" spans="1:6" ht="14.4" x14ac:dyDescent="0.3">
      <c r="A326" s="1">
        <v>9578279571</v>
      </c>
      <c r="B326" s="20">
        <v>44701.624849537038</v>
      </c>
      <c r="C326" s="1">
        <v>9578279571</v>
      </c>
      <c r="D326" s="24">
        <v>3228244</v>
      </c>
      <c r="F326" s="22" t="str">
        <f t="shared" si="5"/>
        <v>('9578279571','44701,624849537','9578279571','3228244'),</v>
      </c>
    </row>
    <row r="327" spans="1:6" ht="14.4" x14ac:dyDescent="0.3">
      <c r="A327" s="1">
        <v>3175374531</v>
      </c>
      <c r="B327" s="20">
        <v>44843.386967592596</v>
      </c>
      <c r="C327" s="1">
        <v>3175374531</v>
      </c>
      <c r="D327" s="23">
        <v>3226515</v>
      </c>
      <c r="F327" s="22" t="str">
        <f t="shared" si="5"/>
        <v>('3175374531','44843,3869675926','3175374531','3226515'),</v>
      </c>
    </row>
    <row r="328" spans="1:6" ht="14.4" x14ac:dyDescent="0.3">
      <c r="A328" s="1">
        <v>9497224596</v>
      </c>
      <c r="B328" s="20">
        <v>44759.355937499997</v>
      </c>
      <c r="C328" s="1">
        <v>9497224596</v>
      </c>
      <c r="D328" s="21">
        <v>3224976</v>
      </c>
      <c r="F328" s="22" t="str">
        <f t="shared" si="5"/>
        <v>('9497224596','44759,3559375','9497224596','3224976'),</v>
      </c>
    </row>
    <row r="329" spans="1:6" ht="14.4" x14ac:dyDescent="0.3">
      <c r="A329" s="1">
        <v>5834747785</v>
      </c>
      <c r="B329" s="20">
        <v>44787.075601851851</v>
      </c>
      <c r="C329" s="1">
        <v>5834747785</v>
      </c>
      <c r="D329" s="21">
        <v>3224279</v>
      </c>
      <c r="F329" s="22" t="str">
        <f t="shared" si="5"/>
        <v>('5834747785','44787,0756018519','5834747785','3224279'),</v>
      </c>
    </row>
    <row r="330" spans="1:6" ht="14.4" x14ac:dyDescent="0.3">
      <c r="A330" s="1">
        <v>9951952894</v>
      </c>
      <c r="B330" s="20">
        <v>44701.670451388891</v>
      </c>
      <c r="C330" s="1">
        <v>9951952894</v>
      </c>
      <c r="D330" s="21">
        <v>3228131</v>
      </c>
      <c r="F330" s="22" t="str">
        <f t="shared" si="5"/>
        <v>('9951952894','44701,6704513889','9951952894','3228131'),</v>
      </c>
    </row>
    <row r="331" spans="1:6" ht="14.4" x14ac:dyDescent="0.3">
      <c r="A331" s="1">
        <v>4697233467</v>
      </c>
      <c r="B331" s="20">
        <v>44537.664942129632</v>
      </c>
      <c r="C331" s="1">
        <v>4697233467</v>
      </c>
      <c r="D331" s="23">
        <v>3228756</v>
      </c>
      <c r="F331" s="22" t="str">
        <f t="shared" si="5"/>
        <v>('4697233467','44537,6649421296','4697233467','3228756'),</v>
      </c>
    </row>
    <row r="332" spans="1:6" ht="14.4" x14ac:dyDescent="0.3">
      <c r="A332" s="1">
        <v>1884877863</v>
      </c>
      <c r="B332" s="20">
        <v>44722.474849537037</v>
      </c>
      <c r="C332" s="1">
        <v>1884877863</v>
      </c>
      <c r="D332" s="21">
        <v>3221171</v>
      </c>
      <c r="F332" s="22" t="str">
        <f t="shared" si="5"/>
        <v>('1884877863','44722,474849537','1884877863','3221171'),</v>
      </c>
    </row>
    <row r="333" spans="1:6" ht="14.4" x14ac:dyDescent="0.3">
      <c r="A333" s="1">
        <v>6276719546</v>
      </c>
      <c r="B333" s="20">
        <v>44756.457256944443</v>
      </c>
      <c r="C333" s="1">
        <v>6276719546</v>
      </c>
      <c r="D333" s="21">
        <v>3222073</v>
      </c>
      <c r="F333" s="22" t="str">
        <f t="shared" si="5"/>
        <v>('6276719546','44756,4572569444','6276719546','3222073'),</v>
      </c>
    </row>
    <row r="334" spans="1:6" ht="14.4" x14ac:dyDescent="0.3">
      <c r="A334" s="1">
        <v>8598227786</v>
      </c>
      <c r="B334" s="20">
        <v>44770.41946759259</v>
      </c>
      <c r="C334" s="1">
        <v>8598227786</v>
      </c>
      <c r="D334" s="23">
        <v>3223987</v>
      </c>
      <c r="F334" s="22" t="str">
        <f t="shared" si="5"/>
        <v>('8598227786','44770,4194675926','8598227786','3223987'),</v>
      </c>
    </row>
    <row r="335" spans="1:6" ht="14.4" x14ac:dyDescent="0.3">
      <c r="A335" s="1">
        <v>2598571271</v>
      </c>
      <c r="B335" s="20">
        <v>44630.6871875</v>
      </c>
      <c r="C335" s="1">
        <v>2598571271</v>
      </c>
      <c r="D335" s="21">
        <v>3221970</v>
      </c>
      <c r="F335" s="22" t="str">
        <f t="shared" si="5"/>
        <v>('2598571271','44630,6871875','2598571271','3221970'),</v>
      </c>
    </row>
    <row r="336" spans="1:6" ht="14.4" x14ac:dyDescent="0.3">
      <c r="A336" s="1">
        <v>5319423228</v>
      </c>
      <c r="B336" s="20">
        <v>44732.911712962959</v>
      </c>
      <c r="C336" s="1">
        <v>5319423228</v>
      </c>
      <c r="D336" s="21">
        <v>3224195</v>
      </c>
      <c r="F336" s="22" t="str">
        <f t="shared" si="5"/>
        <v>('5319423228','44732,911712963','5319423228','3224195'),</v>
      </c>
    </row>
    <row r="337" spans="1:6" ht="14.4" x14ac:dyDescent="0.3">
      <c r="A337" s="1">
        <v>9857395269</v>
      </c>
      <c r="B337" s="20">
        <v>44545.849143518521</v>
      </c>
      <c r="C337" s="1">
        <v>9857395269</v>
      </c>
      <c r="D337" s="24">
        <v>3227741</v>
      </c>
      <c r="F337" s="22" t="str">
        <f t="shared" si="5"/>
        <v>('9857395269','44545,8491435185','9857395269','3227741'),</v>
      </c>
    </row>
    <row r="338" spans="1:6" ht="14.4" x14ac:dyDescent="0.3">
      <c r="A338" s="1">
        <v>8338713916</v>
      </c>
      <c r="B338" s="20">
        <v>44777.546736111108</v>
      </c>
      <c r="C338" s="1">
        <v>8338713916</v>
      </c>
      <c r="D338" s="21">
        <v>3221579</v>
      </c>
      <c r="F338" s="22" t="str">
        <f t="shared" si="5"/>
        <v>('8338713916','44777,5467361111','8338713916','3221579'),</v>
      </c>
    </row>
    <row r="339" spans="1:6" ht="14.4" x14ac:dyDescent="0.3">
      <c r="A339" s="1">
        <v>2393331866</v>
      </c>
      <c r="B339" s="20">
        <v>44844.827824074076</v>
      </c>
      <c r="C339" s="1">
        <v>2393331866</v>
      </c>
      <c r="D339" s="23">
        <v>3223909</v>
      </c>
      <c r="F339" s="22" t="str">
        <f t="shared" si="5"/>
        <v>('2393331866','44844,827824074','2393331866','3223909'),</v>
      </c>
    </row>
    <row r="340" spans="1:6" ht="14.4" x14ac:dyDescent="0.3">
      <c r="A340" s="1">
        <v>9492736194</v>
      </c>
      <c r="B340" s="20">
        <v>44517.334548611114</v>
      </c>
      <c r="C340" s="1">
        <v>9492736194</v>
      </c>
      <c r="D340" s="21">
        <v>3225570</v>
      </c>
      <c r="F340" s="22" t="str">
        <f t="shared" si="5"/>
        <v>('9492736194','44517,3345486111','9492736194','3225570'),</v>
      </c>
    </row>
    <row r="341" spans="1:6" ht="14.4" x14ac:dyDescent="0.3">
      <c r="A341" s="1">
        <v>5219434633</v>
      </c>
      <c r="B341" s="20">
        <v>44653.308900462966</v>
      </c>
      <c r="C341" s="1">
        <v>5219434633</v>
      </c>
      <c r="D341" s="24">
        <v>3227894</v>
      </c>
      <c r="F341" s="22" t="str">
        <f t="shared" si="5"/>
        <v>('5219434633','44653,308900463','5219434633','3227894'),</v>
      </c>
    </row>
    <row r="342" spans="1:6" ht="14.4" x14ac:dyDescent="0.3">
      <c r="A342" s="1">
        <v>5841331557</v>
      </c>
      <c r="B342" s="20">
        <v>44801.146932870368</v>
      </c>
      <c r="C342" s="1">
        <v>5841331557</v>
      </c>
      <c r="D342" s="24">
        <v>3225875</v>
      </c>
      <c r="F342" s="22" t="str">
        <f t="shared" si="5"/>
        <v>('5841331557','44801,1469328704','5841331557','3225875'),</v>
      </c>
    </row>
    <row r="343" spans="1:6" ht="14.4" x14ac:dyDescent="0.3">
      <c r="A343" s="1">
        <v>6465648116</v>
      </c>
      <c r="B343" s="20">
        <v>44768.649710648147</v>
      </c>
      <c r="C343" s="1">
        <v>6465648116</v>
      </c>
      <c r="D343" s="21">
        <v>3220668</v>
      </c>
      <c r="F343" s="22" t="str">
        <f t="shared" si="5"/>
        <v>('6465648116','44768,6497106481','6465648116','3220668'),</v>
      </c>
    </row>
    <row r="344" spans="1:6" ht="14.4" x14ac:dyDescent="0.3">
      <c r="A344" s="1">
        <v>2752442378</v>
      </c>
      <c r="B344" s="20">
        <v>44563.958240740743</v>
      </c>
      <c r="C344" s="1">
        <v>2752442378</v>
      </c>
      <c r="D344" s="23">
        <v>3223822</v>
      </c>
      <c r="F344" s="22" t="str">
        <f t="shared" si="5"/>
        <v>('2752442378','44563,9582407407','2752442378','3223822'),</v>
      </c>
    </row>
    <row r="345" spans="1:6" ht="14.4" x14ac:dyDescent="0.3">
      <c r="A345" s="1">
        <v>2152566864</v>
      </c>
      <c r="B345" s="20">
        <v>44499.406736111108</v>
      </c>
      <c r="C345" s="1">
        <v>2152566864</v>
      </c>
      <c r="D345" s="21">
        <v>3220721</v>
      </c>
      <c r="F345" s="22" t="str">
        <f t="shared" si="5"/>
        <v>('2152566864','44499,4067361111','2152566864','3220721'),</v>
      </c>
    </row>
    <row r="346" spans="1:6" ht="14.4" x14ac:dyDescent="0.3">
      <c r="A346" s="1">
        <v>3519854342</v>
      </c>
      <c r="B346" s="20">
        <v>44579.781527777777</v>
      </c>
      <c r="C346" s="1">
        <v>3519854342</v>
      </c>
      <c r="D346" s="21">
        <v>3228546</v>
      </c>
      <c r="F346" s="22" t="str">
        <f t="shared" si="5"/>
        <v>('3519854342','44579,7815277778','3519854342','3228546'),</v>
      </c>
    </row>
    <row r="347" spans="1:6" ht="14.4" x14ac:dyDescent="0.3">
      <c r="A347" s="1">
        <v>8319928539</v>
      </c>
      <c r="B347" s="20">
        <v>44734.973946759259</v>
      </c>
      <c r="C347" s="1">
        <v>8319928539</v>
      </c>
      <c r="D347" s="24">
        <v>3227616</v>
      </c>
      <c r="F347" s="22" t="str">
        <f t="shared" si="5"/>
        <v>('8319928539','44734,9739467593','8319928539','3227616'),</v>
      </c>
    </row>
    <row r="348" spans="1:6" ht="14.4" x14ac:dyDescent="0.3">
      <c r="A348" s="1">
        <v>7664661648</v>
      </c>
      <c r="B348" s="20">
        <v>44817.525497685187</v>
      </c>
      <c r="C348" s="1">
        <v>7664661648</v>
      </c>
      <c r="D348" s="23">
        <v>3221920</v>
      </c>
      <c r="F348" s="22" t="str">
        <f t="shared" si="5"/>
        <v>('7664661648','44817,5254976851','7664661648','3221920'),</v>
      </c>
    </row>
    <row r="349" spans="1:6" ht="14.4" x14ac:dyDescent="0.3">
      <c r="A349" s="1">
        <v>6596866941</v>
      </c>
      <c r="B349" s="20">
        <v>44577.134768518517</v>
      </c>
      <c r="C349" s="1">
        <v>6596866941</v>
      </c>
      <c r="D349" s="23">
        <v>3226949</v>
      </c>
      <c r="F349" s="22" t="str">
        <f t="shared" si="5"/>
        <v>('6596866941','44577,1347685185','6596866941','3226949'),</v>
      </c>
    </row>
    <row r="350" spans="1:6" ht="14.4" x14ac:dyDescent="0.3">
      <c r="A350" s="1">
        <v>1622392312</v>
      </c>
      <c r="B350" s="20">
        <v>44824.523981481485</v>
      </c>
      <c r="C350" s="1">
        <v>1622392312</v>
      </c>
      <c r="D350" s="21">
        <v>3220313</v>
      </c>
      <c r="F350" s="22" t="str">
        <f t="shared" si="5"/>
        <v>('1622392312','44824,5239814815','1622392312','3220313'),</v>
      </c>
    </row>
    <row r="351" spans="1:6" ht="14.4" x14ac:dyDescent="0.3">
      <c r="A351" s="1">
        <v>1941324424</v>
      </c>
      <c r="B351" s="20">
        <v>44734.66946759259</v>
      </c>
      <c r="C351" s="1">
        <v>1941324424</v>
      </c>
      <c r="D351" s="21">
        <v>3223458</v>
      </c>
      <c r="F351" s="22" t="str">
        <f t="shared" si="5"/>
        <v>('1941324424','44734,6694675926','1941324424','3223458'),</v>
      </c>
    </row>
    <row r="352" spans="1:6" ht="14.4" x14ac:dyDescent="0.3">
      <c r="A352" s="1">
        <v>1662459612</v>
      </c>
      <c r="B352" s="20">
        <v>44545.950011574074</v>
      </c>
      <c r="C352" s="1">
        <v>1662459612</v>
      </c>
      <c r="D352" s="21">
        <v>3224195</v>
      </c>
      <c r="F352" s="22" t="str">
        <f t="shared" si="5"/>
        <v>('1662459612','44545,9500115741','1662459612','3224195'),</v>
      </c>
    </row>
    <row r="353" spans="1:6" ht="14.4" x14ac:dyDescent="0.3">
      <c r="A353" s="1">
        <v>6649331959</v>
      </c>
      <c r="B353" s="20">
        <v>44704.469814814816</v>
      </c>
      <c r="C353" s="1">
        <v>6649331959</v>
      </c>
      <c r="D353" s="21">
        <v>3228285</v>
      </c>
      <c r="F353" s="22" t="str">
        <f t="shared" si="5"/>
        <v>('6649331959','44704,4698148148','6649331959','3228285'),</v>
      </c>
    </row>
    <row r="354" spans="1:6" ht="14.4" x14ac:dyDescent="0.3">
      <c r="A354" s="1">
        <v>3495468572</v>
      </c>
      <c r="B354" s="20">
        <v>44771.919398148151</v>
      </c>
      <c r="C354" s="1">
        <v>3495468572</v>
      </c>
      <c r="D354" s="21">
        <v>3226069</v>
      </c>
      <c r="F354" s="22" t="str">
        <f t="shared" si="5"/>
        <v>('3495468572','44771,9193981482','3495468572','3226069'),</v>
      </c>
    </row>
    <row r="355" spans="1:6" ht="14.4" x14ac:dyDescent="0.3">
      <c r="A355" s="1">
        <v>7478811242</v>
      </c>
      <c r="B355" s="20">
        <v>44533.826747685183</v>
      </c>
      <c r="C355" s="1">
        <v>7478811242</v>
      </c>
      <c r="D355" s="21">
        <v>3225733</v>
      </c>
      <c r="F355" s="22" t="str">
        <f t="shared" si="5"/>
        <v>('7478811242','44533,8267476852','7478811242','3225733'),</v>
      </c>
    </row>
    <row r="356" spans="1:6" ht="14.4" x14ac:dyDescent="0.3">
      <c r="A356" s="1">
        <v>1834279979</v>
      </c>
      <c r="B356" s="20">
        <v>44778.854710648149</v>
      </c>
      <c r="C356" s="1">
        <v>1834279979</v>
      </c>
      <c r="D356" s="21">
        <v>3227741</v>
      </c>
      <c r="F356" s="22" t="str">
        <f t="shared" si="5"/>
        <v>('1834279979','44778,8547106481','1834279979','3227741'),</v>
      </c>
    </row>
    <row r="357" spans="1:6" ht="14.4" x14ac:dyDescent="0.3">
      <c r="A357" s="1">
        <v>1528325116</v>
      </c>
      <c r="B357" s="20">
        <v>44808.291597222225</v>
      </c>
      <c r="C357" s="1">
        <v>1528325116</v>
      </c>
      <c r="D357" s="23">
        <v>3228226</v>
      </c>
      <c r="F357" s="22" t="str">
        <f t="shared" si="5"/>
        <v>('1528325116','44808,2915972222','1528325116','3228226'),</v>
      </c>
    </row>
    <row r="358" spans="1:6" ht="14.4" x14ac:dyDescent="0.3">
      <c r="A358" s="1">
        <v>9364887478</v>
      </c>
      <c r="B358" s="20">
        <v>44846.578379629631</v>
      </c>
      <c r="C358" s="1">
        <v>9364887478</v>
      </c>
      <c r="D358" s="24">
        <v>3225643</v>
      </c>
      <c r="F358" s="22" t="str">
        <f t="shared" si="5"/>
        <v>('9364887478','44846,5783796296','9364887478','3225643'),</v>
      </c>
    </row>
    <row r="359" spans="1:6" ht="14.4" x14ac:dyDescent="0.3">
      <c r="A359" s="1">
        <v>8315653116</v>
      </c>
      <c r="B359" s="20">
        <v>44803.819930555554</v>
      </c>
      <c r="C359" s="1">
        <v>8315653116</v>
      </c>
      <c r="D359" s="24">
        <v>3221093</v>
      </c>
      <c r="F359" s="22" t="str">
        <f t="shared" si="5"/>
        <v>('8315653116','44803,8199305556','8315653116','3221093'),</v>
      </c>
    </row>
    <row r="360" spans="1:6" ht="14.4" x14ac:dyDescent="0.3">
      <c r="A360" s="1">
        <v>5538231975</v>
      </c>
      <c r="B360" s="20">
        <v>44851.291689814818</v>
      </c>
      <c r="C360" s="1">
        <v>5538231975</v>
      </c>
      <c r="D360" s="23">
        <v>3224279</v>
      </c>
      <c r="F360" s="22" t="str">
        <f t="shared" si="5"/>
        <v>('5538231975','44851,2916898148','5538231975','3224279'),</v>
      </c>
    </row>
    <row r="361" spans="1:6" ht="14.4" x14ac:dyDescent="0.3">
      <c r="A361" s="1">
        <v>7484266184</v>
      </c>
      <c r="B361" s="20">
        <v>44571.21502314815</v>
      </c>
      <c r="C361" s="1">
        <v>7484266184</v>
      </c>
      <c r="D361" s="23">
        <v>3222473</v>
      </c>
      <c r="F361" s="22" t="str">
        <f t="shared" si="5"/>
        <v>('7484266184','44571,2150231482','7484266184','3222473'),</v>
      </c>
    </row>
    <row r="362" spans="1:6" ht="14.4" x14ac:dyDescent="0.3">
      <c r="A362" s="1">
        <v>2287245279</v>
      </c>
      <c r="B362" s="20">
        <v>44617.895358796297</v>
      </c>
      <c r="C362" s="1">
        <v>2287245279</v>
      </c>
      <c r="D362" s="24">
        <v>3222073</v>
      </c>
      <c r="F362" s="22" t="str">
        <f t="shared" si="5"/>
        <v>('2287245279','44617,8953587963','2287245279','3222073'),</v>
      </c>
    </row>
    <row r="363" spans="1:6" ht="14.4" x14ac:dyDescent="0.3">
      <c r="A363" s="1">
        <v>8224241781</v>
      </c>
      <c r="B363" s="20">
        <v>44686.675104166665</v>
      </c>
      <c r="C363" s="1">
        <v>8224241781</v>
      </c>
      <c r="D363" s="24">
        <v>3224703</v>
      </c>
      <c r="F363" s="22" t="str">
        <f t="shared" si="5"/>
        <v>('8224241781','44686,6751041667','8224241781','3224703'),</v>
      </c>
    </row>
    <row r="364" spans="1:6" ht="14.4" x14ac:dyDescent="0.3">
      <c r="A364" s="1">
        <v>4648533695</v>
      </c>
      <c r="B364" s="20">
        <v>44596.545162037037</v>
      </c>
      <c r="C364" s="1">
        <v>4648533695</v>
      </c>
      <c r="D364" s="24">
        <v>3223011</v>
      </c>
      <c r="F364" s="22" t="str">
        <f t="shared" si="5"/>
        <v>('4648533695','44596,545162037','4648533695','3223011'),</v>
      </c>
    </row>
    <row r="365" spans="1:6" ht="14.4" x14ac:dyDescent="0.3">
      <c r="A365" s="1">
        <v>1325828232</v>
      </c>
      <c r="B365" s="20">
        <v>44545.863206018519</v>
      </c>
      <c r="C365" s="1">
        <v>1325828232</v>
      </c>
      <c r="D365" s="24">
        <v>3229287</v>
      </c>
      <c r="F365" s="22" t="str">
        <f t="shared" si="5"/>
        <v>('1325828232','44545,8632060185','1325828232','3229287'),</v>
      </c>
    </row>
    <row r="366" spans="1:6" ht="14.4" x14ac:dyDescent="0.3">
      <c r="A366" s="1">
        <v>5355876838</v>
      </c>
      <c r="B366" s="20">
        <v>44772.601759259262</v>
      </c>
      <c r="C366" s="1">
        <v>5355876838</v>
      </c>
      <c r="D366" s="24">
        <v>3220054</v>
      </c>
      <c r="F366" s="22" t="str">
        <f t="shared" si="5"/>
        <v>('5355876838','44772,6017592593','5355876838','3220054'),</v>
      </c>
    </row>
    <row r="367" spans="1:6" ht="14.4" x14ac:dyDescent="0.3">
      <c r="A367" s="1">
        <v>2853188311</v>
      </c>
      <c r="B367" s="20">
        <v>44785.848807870374</v>
      </c>
      <c r="C367" s="1">
        <v>2853188311</v>
      </c>
      <c r="D367" s="21">
        <v>3221174</v>
      </c>
      <c r="F367" s="22" t="str">
        <f t="shared" si="5"/>
        <v>('2853188311','44785,8488078704','2853188311','3221174'),</v>
      </c>
    </row>
    <row r="368" spans="1:6" ht="14.4" x14ac:dyDescent="0.3">
      <c r="A368" s="1">
        <v>2511287433</v>
      </c>
      <c r="B368" s="20">
        <v>44607.073333333334</v>
      </c>
      <c r="C368" s="1">
        <v>2511287433</v>
      </c>
      <c r="D368" s="24">
        <v>3221355</v>
      </c>
      <c r="F368" s="22" t="str">
        <f t="shared" si="5"/>
        <v>('2511287433','44607,0733333333','2511287433','3221355'),</v>
      </c>
    </row>
    <row r="369" spans="1:6" ht="14.4" x14ac:dyDescent="0.3">
      <c r="A369" s="1">
        <v>6131265554</v>
      </c>
      <c r="B369" s="20">
        <v>44801.62568287037</v>
      </c>
      <c r="C369" s="1">
        <v>6131265554</v>
      </c>
      <c r="D369" s="21">
        <v>3221667</v>
      </c>
      <c r="F369" s="22" t="str">
        <f t="shared" si="5"/>
        <v>('6131265554','44801,6256828704','6131265554','3221667'),</v>
      </c>
    </row>
    <row r="370" spans="1:6" ht="14.4" x14ac:dyDescent="0.3">
      <c r="A370" s="1">
        <v>2623577219</v>
      </c>
      <c r="B370" s="20">
        <v>44581.649131944447</v>
      </c>
      <c r="C370" s="1">
        <v>2623577219</v>
      </c>
      <c r="D370" s="23">
        <v>3225381</v>
      </c>
      <c r="F370" s="22" t="str">
        <f t="shared" si="5"/>
        <v>('2623577219','44581,6491319444','2623577219','3225381'),</v>
      </c>
    </row>
    <row r="371" spans="1:6" ht="14.4" x14ac:dyDescent="0.3">
      <c r="A371" s="1">
        <v>3676758668</v>
      </c>
      <c r="B371" s="20">
        <v>44593.627534722225</v>
      </c>
      <c r="C371" s="1">
        <v>3676758668</v>
      </c>
      <c r="D371" s="24">
        <v>3226795</v>
      </c>
      <c r="F371" s="22" t="str">
        <f t="shared" si="5"/>
        <v>('3676758668','44593,6275347222','3676758668','3226795'),</v>
      </c>
    </row>
    <row r="372" spans="1:6" ht="14.4" x14ac:dyDescent="0.3">
      <c r="A372" s="1">
        <v>1445536239</v>
      </c>
      <c r="B372" s="20">
        <v>44554.659918981481</v>
      </c>
      <c r="C372" s="1">
        <v>1445536239</v>
      </c>
      <c r="D372" s="24">
        <v>3227670</v>
      </c>
      <c r="F372" s="22" t="str">
        <f t="shared" si="5"/>
        <v>('1445536239','44554,6599189815','1445536239','3227670'),</v>
      </c>
    </row>
    <row r="373" spans="1:6" ht="14.4" x14ac:dyDescent="0.3">
      <c r="A373" s="1">
        <v>8534938881</v>
      </c>
      <c r="B373" s="20">
        <v>44525.356203703705</v>
      </c>
      <c r="C373" s="1">
        <v>8534938881</v>
      </c>
      <c r="D373" s="21">
        <v>3224123</v>
      </c>
      <c r="F373" s="22" t="str">
        <f t="shared" si="5"/>
        <v>('8534938881','44525,3562037037','8534938881','3224123'),</v>
      </c>
    </row>
    <row r="374" spans="1:6" ht="14.4" x14ac:dyDescent="0.3">
      <c r="A374" s="1">
        <v>2789926574</v>
      </c>
      <c r="B374" s="20">
        <v>44787.968726851854</v>
      </c>
      <c r="C374" s="1">
        <v>2789926574</v>
      </c>
      <c r="D374" s="21">
        <v>3223145</v>
      </c>
      <c r="F374" s="22" t="str">
        <f t="shared" si="5"/>
        <v>('2789926574','44787,9687268519','2789926574','3223145'),</v>
      </c>
    </row>
    <row r="375" spans="1:6" ht="14.4" x14ac:dyDescent="0.3">
      <c r="A375" s="1">
        <v>8474849512</v>
      </c>
      <c r="B375" s="20">
        <v>44787.996574074074</v>
      </c>
      <c r="C375" s="1">
        <v>8474849512</v>
      </c>
      <c r="D375" s="21">
        <v>3221667</v>
      </c>
      <c r="F375" s="22" t="str">
        <f t="shared" si="5"/>
        <v>('8474849512','44787,9965740741','8474849512','3221667'),</v>
      </c>
    </row>
    <row r="376" spans="1:6" ht="14.4" x14ac:dyDescent="0.3">
      <c r="A376" s="1">
        <v>1298751141</v>
      </c>
      <c r="B376" s="20">
        <v>44534.195902777778</v>
      </c>
      <c r="C376" s="1">
        <v>1298751141</v>
      </c>
      <c r="D376" s="24">
        <v>3225733</v>
      </c>
      <c r="F376" s="22" t="str">
        <f t="shared" si="5"/>
        <v>('1298751141','44534,1959027778','1298751141','3225733'),</v>
      </c>
    </row>
    <row r="377" spans="1:6" ht="14.4" x14ac:dyDescent="0.3">
      <c r="A377" s="1">
        <v>9567141475</v>
      </c>
      <c r="B377" s="20">
        <v>44540.314467592594</v>
      </c>
      <c r="C377" s="1">
        <v>9567141475</v>
      </c>
      <c r="D377" s="21">
        <v>3220824</v>
      </c>
      <c r="F377" s="22" t="str">
        <f t="shared" si="5"/>
        <v>('9567141475','44540,3144675926','9567141475','3220824'),</v>
      </c>
    </row>
    <row r="378" spans="1:6" ht="14.4" x14ac:dyDescent="0.3">
      <c r="A378" s="1">
        <v>8865978672</v>
      </c>
      <c r="B378" s="20">
        <v>44585.173090277778</v>
      </c>
      <c r="C378" s="1">
        <v>8865978672</v>
      </c>
      <c r="D378" s="21">
        <v>3224601</v>
      </c>
      <c r="F378" s="22" t="str">
        <f t="shared" si="5"/>
        <v>('8865978672','44585,1730902778','8865978672','3224601'),</v>
      </c>
    </row>
    <row r="379" spans="1:6" ht="14.4" x14ac:dyDescent="0.3">
      <c r="A379" s="1">
        <v>8858266114</v>
      </c>
      <c r="B379" s="20">
        <v>44607.634629629632</v>
      </c>
      <c r="C379" s="1">
        <v>8858266114</v>
      </c>
      <c r="D379" s="24">
        <v>3224302</v>
      </c>
      <c r="F379" s="22" t="str">
        <f t="shared" si="5"/>
        <v>('8858266114','44607,6346296296','8858266114','3224302'),</v>
      </c>
    </row>
    <row r="380" spans="1:6" ht="14.4" x14ac:dyDescent="0.3">
      <c r="A380" s="1">
        <v>9263553674</v>
      </c>
      <c r="B380" s="20">
        <v>44808.638518518521</v>
      </c>
      <c r="C380" s="1">
        <v>9263553674</v>
      </c>
      <c r="D380" s="23">
        <v>3221761</v>
      </c>
      <c r="F380" s="22" t="str">
        <f t="shared" si="5"/>
        <v>('9263553674','44808,6385185185','9263553674','3221761'),</v>
      </c>
    </row>
    <row r="381" spans="1:6" ht="14.4" x14ac:dyDescent="0.3">
      <c r="A381" s="1">
        <v>8529222163</v>
      </c>
      <c r="B381" s="20">
        <v>44734.942916666667</v>
      </c>
      <c r="C381" s="1">
        <v>8529222163</v>
      </c>
      <c r="D381" s="21">
        <v>3223987</v>
      </c>
      <c r="F381" s="22" t="str">
        <f t="shared" si="5"/>
        <v>('8529222163','44734,9429166667','8529222163','3223987'),</v>
      </c>
    </row>
    <row r="382" spans="1:6" ht="14.4" x14ac:dyDescent="0.3">
      <c r="A382" s="1">
        <v>5273624335</v>
      </c>
      <c r="B382" s="20">
        <v>44733.481874999998</v>
      </c>
      <c r="C382" s="1">
        <v>5273624335</v>
      </c>
      <c r="D382" s="23">
        <v>3220313</v>
      </c>
      <c r="F382" s="22" t="str">
        <f t="shared" si="5"/>
        <v>('5273624335','44733,481875','5273624335','3220313'),</v>
      </c>
    </row>
    <row r="383" spans="1:6" ht="14.4" x14ac:dyDescent="0.3">
      <c r="A383" s="1">
        <v>8485449522</v>
      </c>
      <c r="B383" s="20">
        <v>44516.168425925927</v>
      </c>
      <c r="C383" s="1">
        <v>8485449522</v>
      </c>
      <c r="D383" s="23">
        <v>3220872</v>
      </c>
      <c r="F383" s="22" t="str">
        <f t="shared" si="5"/>
        <v>('8485449522','44516,1684259259','8485449522','3220872'),</v>
      </c>
    </row>
    <row r="384" spans="1:6" ht="14.4" x14ac:dyDescent="0.3">
      <c r="A384" s="1">
        <v>5932672593</v>
      </c>
      <c r="B384" s="20">
        <v>44627.468101851853</v>
      </c>
      <c r="C384" s="1">
        <v>5932672593</v>
      </c>
      <c r="D384" s="24">
        <v>3222184</v>
      </c>
      <c r="F384" s="22" t="str">
        <f t="shared" si="5"/>
        <v>('5932672593','44627,4681018519','5932672593','3222184'),</v>
      </c>
    </row>
    <row r="385" spans="1:6" ht="14.4" x14ac:dyDescent="0.3">
      <c r="A385" s="1">
        <v>8186373881</v>
      </c>
      <c r="B385" s="20">
        <v>44652.03466435185</v>
      </c>
      <c r="C385" s="1">
        <v>8186373881</v>
      </c>
      <c r="D385" s="23">
        <v>3225875</v>
      </c>
      <c r="F385" s="22" t="str">
        <f t="shared" si="5"/>
        <v>('8186373881','44652,0346643518','8186373881','3225875'),</v>
      </c>
    </row>
    <row r="386" spans="1:6" ht="14.4" x14ac:dyDescent="0.3">
      <c r="A386" s="1">
        <v>4175868132</v>
      </c>
      <c r="B386" s="20">
        <v>44511.35565972222</v>
      </c>
      <c r="C386" s="1">
        <v>4175868132</v>
      </c>
      <c r="D386" s="21">
        <v>3222924</v>
      </c>
      <c r="F386" s="22" t="str">
        <f t="shared" si="5"/>
        <v>('4175868132','44511,3556597222','4175868132','3222924'),</v>
      </c>
    </row>
    <row r="387" spans="1:6" ht="14.4" x14ac:dyDescent="0.3">
      <c r="A387" s="1">
        <v>7841421234</v>
      </c>
      <c r="B387" s="20">
        <v>44549.571284722224</v>
      </c>
      <c r="C387" s="1">
        <v>7841421234</v>
      </c>
      <c r="D387" s="21">
        <v>3220931</v>
      </c>
      <c r="F387" s="22" t="str">
        <f t="shared" ref="F387:F450" si="6">"('"&amp;A387&amp;"','"&amp;B387&amp;"','"&amp;C387&amp;"','"&amp;D387&amp;"'),"</f>
        <v>('7841421234','44549,5712847222','7841421234','3220931'),</v>
      </c>
    </row>
    <row r="388" spans="1:6" ht="14.4" x14ac:dyDescent="0.3">
      <c r="A388" s="1">
        <v>2458745657</v>
      </c>
      <c r="B388" s="20">
        <v>44622.093344907407</v>
      </c>
      <c r="C388" s="1">
        <v>2458745657</v>
      </c>
      <c r="D388" s="21">
        <v>3228957</v>
      </c>
      <c r="F388" s="22" t="str">
        <f t="shared" si="6"/>
        <v>('2458745657','44622,0933449074','2458745657','3228957'),</v>
      </c>
    </row>
    <row r="389" spans="1:6" ht="14.4" x14ac:dyDescent="0.3">
      <c r="A389" s="1">
        <v>6464114246</v>
      </c>
      <c r="B389" s="20">
        <v>44526.30400462963</v>
      </c>
      <c r="C389" s="1">
        <v>6464114246</v>
      </c>
      <c r="D389" s="24">
        <v>3228758</v>
      </c>
      <c r="F389" s="22" t="str">
        <f t="shared" si="6"/>
        <v>('6464114246','44526,3040046296','6464114246','3228758'),</v>
      </c>
    </row>
    <row r="390" spans="1:6" ht="14.4" x14ac:dyDescent="0.3">
      <c r="A390" s="1">
        <v>1219537554</v>
      </c>
      <c r="B390" s="20">
        <v>44505.643796296295</v>
      </c>
      <c r="C390" s="1">
        <v>1219537554</v>
      </c>
      <c r="D390" s="21">
        <v>3228881</v>
      </c>
      <c r="F390" s="22" t="str">
        <f t="shared" si="6"/>
        <v>('1219537554','44505,6437962963','1219537554','3228881'),</v>
      </c>
    </row>
    <row r="391" spans="1:6" ht="14.4" x14ac:dyDescent="0.3">
      <c r="A391" s="1">
        <v>9664524566</v>
      </c>
      <c r="B391" s="20">
        <v>44632.474918981483</v>
      </c>
      <c r="C391" s="1">
        <v>9664524566</v>
      </c>
      <c r="D391" s="23">
        <v>3222184</v>
      </c>
      <c r="F391" s="22" t="str">
        <f t="shared" si="6"/>
        <v>('9664524566','44632,4749189815','9664524566','3222184'),</v>
      </c>
    </row>
    <row r="392" spans="1:6" ht="14.4" x14ac:dyDescent="0.3">
      <c r="A392" s="1">
        <v>5951134243</v>
      </c>
      <c r="B392" s="20">
        <v>44627.644305555557</v>
      </c>
      <c r="C392" s="1">
        <v>5951134243</v>
      </c>
      <c r="D392" s="21">
        <v>3224982</v>
      </c>
      <c r="F392" s="22" t="str">
        <f t="shared" si="6"/>
        <v>('5951134243','44627,6443055556','5951134243','3224982'),</v>
      </c>
    </row>
    <row r="393" spans="1:6" ht="14.4" x14ac:dyDescent="0.3">
      <c r="A393" s="1">
        <v>3636278494</v>
      </c>
      <c r="B393" s="20">
        <v>44844.587800925925</v>
      </c>
      <c r="C393" s="1">
        <v>3636278494</v>
      </c>
      <c r="D393" s="23">
        <v>3228758</v>
      </c>
      <c r="F393" s="22" t="str">
        <f t="shared" si="6"/>
        <v>('3636278494','44844,5878009259','3636278494','3228758'),</v>
      </c>
    </row>
    <row r="394" spans="1:6" ht="14.4" x14ac:dyDescent="0.3">
      <c r="A394" s="1">
        <v>7167289654</v>
      </c>
      <c r="B394" s="20">
        <v>44512.767939814818</v>
      </c>
      <c r="C394" s="1">
        <v>7167289654</v>
      </c>
      <c r="D394" s="23">
        <v>3222966</v>
      </c>
      <c r="F394" s="22" t="str">
        <f t="shared" si="6"/>
        <v>('7167289654','44512,7679398148','7167289654','3222966'),</v>
      </c>
    </row>
    <row r="395" spans="1:6" ht="14.4" x14ac:dyDescent="0.3">
      <c r="A395" s="1">
        <v>4278777575</v>
      </c>
      <c r="B395" s="20">
        <v>44557.136076388888</v>
      </c>
      <c r="C395" s="1">
        <v>4278777575</v>
      </c>
      <c r="D395" s="21">
        <v>3224608</v>
      </c>
      <c r="F395" s="22" t="str">
        <f t="shared" si="6"/>
        <v>('4278777575','44557,1360763889','4278777575','3224608'),</v>
      </c>
    </row>
    <row r="396" spans="1:6" ht="14.4" x14ac:dyDescent="0.3">
      <c r="A396" s="1">
        <v>5379672712</v>
      </c>
      <c r="B396" s="20">
        <v>44599.556354166663</v>
      </c>
      <c r="C396" s="1">
        <v>5379672712</v>
      </c>
      <c r="D396" s="21">
        <v>3224976</v>
      </c>
      <c r="F396" s="22" t="str">
        <f t="shared" si="6"/>
        <v>('5379672712','44599,5563541667','5379672712','3224976'),</v>
      </c>
    </row>
    <row r="397" spans="1:6" ht="14.4" x14ac:dyDescent="0.3">
      <c r="A397" s="1">
        <v>2321272254</v>
      </c>
      <c r="B397" s="20">
        <v>44806.039490740739</v>
      </c>
      <c r="C397" s="1">
        <v>2321272254</v>
      </c>
      <c r="D397" s="23">
        <v>3221761</v>
      </c>
      <c r="F397" s="22" t="str">
        <f t="shared" si="6"/>
        <v>('2321272254','44806,0394907407','2321272254','3221761'),</v>
      </c>
    </row>
    <row r="398" spans="1:6" ht="14.4" x14ac:dyDescent="0.3">
      <c r="A398" s="1">
        <v>9727118163</v>
      </c>
      <c r="B398" s="20">
        <v>44553.692962962959</v>
      </c>
      <c r="C398" s="1">
        <v>9727118163</v>
      </c>
      <c r="D398" s="23">
        <v>3223634</v>
      </c>
      <c r="F398" s="22" t="str">
        <f t="shared" si="6"/>
        <v>('9727118163','44553,692962963','9727118163','3223634'),</v>
      </c>
    </row>
    <row r="399" spans="1:6" ht="14.4" x14ac:dyDescent="0.3">
      <c r="A399" s="1">
        <v>2777544213</v>
      </c>
      <c r="B399" s="20">
        <v>44730.567627314813</v>
      </c>
      <c r="C399" s="1">
        <v>2777544213</v>
      </c>
      <c r="D399" s="21">
        <v>3220668</v>
      </c>
      <c r="F399" s="22" t="str">
        <f t="shared" si="6"/>
        <v>('2777544213','44730,5676273148','2777544213','3220668'),</v>
      </c>
    </row>
    <row r="400" spans="1:6" ht="14.4" x14ac:dyDescent="0.3">
      <c r="A400" s="1">
        <v>5492689234</v>
      </c>
      <c r="B400" s="20">
        <v>44711.557442129626</v>
      </c>
      <c r="C400" s="1">
        <v>5492689234</v>
      </c>
      <c r="D400" s="23">
        <v>3223468</v>
      </c>
      <c r="F400" s="22" t="str">
        <f t="shared" si="6"/>
        <v>('5492689234','44711,5574421296','5492689234','3223468'),</v>
      </c>
    </row>
    <row r="401" spans="1:6" ht="14.4" x14ac:dyDescent="0.3">
      <c r="A401" s="1">
        <v>1216267395</v>
      </c>
      <c r="B401" s="20">
        <v>44791.040011574078</v>
      </c>
      <c r="C401" s="1">
        <v>1216267395</v>
      </c>
      <c r="D401" s="23">
        <v>3229752</v>
      </c>
      <c r="F401" s="22" t="str">
        <f t="shared" si="6"/>
        <v>('1216267395','44791,0400115741','1216267395','3229752'),</v>
      </c>
    </row>
    <row r="402" spans="1:6" ht="14.4" x14ac:dyDescent="0.3">
      <c r="A402" s="1">
        <v>5938296889</v>
      </c>
      <c r="B402" s="20">
        <v>44790.899027777778</v>
      </c>
      <c r="C402" s="1">
        <v>5938296889</v>
      </c>
      <c r="D402" s="21">
        <v>3228576</v>
      </c>
      <c r="F402" s="22" t="str">
        <f t="shared" si="6"/>
        <v>('5938296889','44790,8990277778','5938296889','3228576'),</v>
      </c>
    </row>
    <row r="403" spans="1:6" ht="14.4" x14ac:dyDescent="0.3">
      <c r="A403" s="1">
        <v>6653459561</v>
      </c>
      <c r="B403" s="20">
        <v>44736.381192129629</v>
      </c>
      <c r="C403" s="1">
        <v>6653459561</v>
      </c>
      <c r="D403" s="24">
        <v>3220688</v>
      </c>
      <c r="F403" s="22" t="str">
        <f t="shared" si="6"/>
        <v>('6653459561','44736,3811921296','6653459561','3220688'),</v>
      </c>
    </row>
    <row r="404" spans="1:6" ht="14.4" x14ac:dyDescent="0.3">
      <c r="A404" s="1">
        <v>2333335113</v>
      </c>
      <c r="B404" s="20">
        <v>44550.763124999998</v>
      </c>
      <c r="C404" s="1">
        <v>2333335113</v>
      </c>
      <c r="D404" s="23">
        <v>3226992</v>
      </c>
      <c r="F404" s="22" t="str">
        <f t="shared" si="6"/>
        <v>('2333335113','44550,763125','2333335113','3226992'),</v>
      </c>
    </row>
    <row r="405" spans="1:6" ht="14.4" x14ac:dyDescent="0.3">
      <c r="A405" s="1">
        <v>7274178229</v>
      </c>
      <c r="B405" s="20">
        <v>44508.295081018521</v>
      </c>
      <c r="C405" s="1">
        <v>7274178229</v>
      </c>
      <c r="D405" s="21">
        <v>3228756</v>
      </c>
      <c r="F405" s="22" t="str">
        <f t="shared" si="6"/>
        <v>('7274178229','44508,2950810185','7274178229','3228756'),</v>
      </c>
    </row>
    <row r="406" spans="1:6" ht="14.4" x14ac:dyDescent="0.3">
      <c r="A406" s="1">
        <v>4692695225</v>
      </c>
      <c r="B406" s="20">
        <v>44777.208009259259</v>
      </c>
      <c r="C406" s="1">
        <v>4692695225</v>
      </c>
      <c r="D406" s="21">
        <v>3227080</v>
      </c>
      <c r="F406" s="22" t="str">
        <f t="shared" si="6"/>
        <v>('4692695225','44777,2080092593','4692695225','3227080'),</v>
      </c>
    </row>
    <row r="407" spans="1:6" ht="14.4" x14ac:dyDescent="0.3">
      <c r="A407" s="1">
        <v>6653297146</v>
      </c>
      <c r="B407" s="20">
        <v>44863.245254629626</v>
      </c>
      <c r="C407" s="1">
        <v>6653297146</v>
      </c>
      <c r="D407" s="21">
        <v>3223989</v>
      </c>
      <c r="F407" s="22" t="str">
        <f t="shared" si="6"/>
        <v>('6653297146','44863,2452546296','6653297146','3223989'),</v>
      </c>
    </row>
    <row r="408" spans="1:6" ht="14.4" x14ac:dyDescent="0.3">
      <c r="A408" s="1">
        <v>8782521415</v>
      </c>
      <c r="B408" s="20">
        <v>44726.39502314815</v>
      </c>
      <c r="C408" s="1">
        <v>8782521415</v>
      </c>
      <c r="D408" s="21">
        <v>3227221</v>
      </c>
      <c r="F408" s="22" t="str">
        <f t="shared" si="6"/>
        <v>('8782521415','44726,3950231482','8782521415','3227221'),</v>
      </c>
    </row>
    <row r="409" spans="1:6" ht="14.4" x14ac:dyDescent="0.3">
      <c r="A409" s="1">
        <v>8968373177</v>
      </c>
      <c r="B409" s="20">
        <v>44645.912812499999</v>
      </c>
      <c r="C409" s="1">
        <v>8968373177</v>
      </c>
      <c r="D409" s="21">
        <v>3222184</v>
      </c>
      <c r="F409" s="22" t="str">
        <f t="shared" si="6"/>
        <v>('8968373177','44645,9128125','8968373177','3222184'),</v>
      </c>
    </row>
    <row r="410" spans="1:6" ht="14.4" x14ac:dyDescent="0.3">
      <c r="A410" s="1">
        <v>3457586775</v>
      </c>
      <c r="B410" s="20">
        <v>44765.780995370369</v>
      </c>
      <c r="C410" s="1">
        <v>3457586775</v>
      </c>
      <c r="D410" s="21">
        <v>3226736</v>
      </c>
      <c r="F410" s="22" t="str">
        <f t="shared" si="6"/>
        <v>('3457586775','44765,7809953704','3457586775','3226736'),</v>
      </c>
    </row>
    <row r="411" spans="1:6" ht="14.4" x14ac:dyDescent="0.3">
      <c r="A411" s="1">
        <v>5649457272</v>
      </c>
      <c r="B411" s="20">
        <v>44578.100717592592</v>
      </c>
      <c r="C411" s="1">
        <v>5649457272</v>
      </c>
      <c r="D411" s="21">
        <v>3221355</v>
      </c>
      <c r="F411" s="22" t="str">
        <f t="shared" si="6"/>
        <v>('5649457272','44578,1007175926','5649457272','3221355'),</v>
      </c>
    </row>
    <row r="412" spans="1:6" ht="14.4" x14ac:dyDescent="0.3">
      <c r="A412" s="1">
        <v>1744441533</v>
      </c>
      <c r="B412" s="20">
        <v>44828.60733796296</v>
      </c>
      <c r="C412" s="1">
        <v>1744441533</v>
      </c>
      <c r="D412" s="24">
        <v>3222454</v>
      </c>
      <c r="F412" s="22" t="str">
        <f t="shared" si="6"/>
        <v>('1744441533','44828,607337963','1744441533','3222454'),</v>
      </c>
    </row>
    <row r="413" spans="1:6" ht="14.4" x14ac:dyDescent="0.3">
      <c r="A413" s="1">
        <v>2711396211</v>
      </c>
      <c r="B413" s="20">
        <v>44807.989618055559</v>
      </c>
      <c r="C413" s="1">
        <v>2711396211</v>
      </c>
      <c r="D413" s="24">
        <v>3220372</v>
      </c>
      <c r="F413" s="22" t="str">
        <f t="shared" si="6"/>
        <v>('2711396211','44807,9896180556','2711396211','3220372'),</v>
      </c>
    </row>
    <row r="414" spans="1:6" ht="14.4" x14ac:dyDescent="0.3">
      <c r="A414" s="1">
        <v>8592521556</v>
      </c>
      <c r="B414" s="20">
        <v>44586.94253472222</v>
      </c>
      <c r="C414" s="1">
        <v>8592521556</v>
      </c>
      <c r="D414" s="24">
        <v>3226736</v>
      </c>
      <c r="F414" s="22" t="str">
        <f t="shared" si="6"/>
        <v>('8592521556','44586,9425347222','8592521556','3226736'),</v>
      </c>
    </row>
    <row r="415" spans="1:6" ht="14.4" x14ac:dyDescent="0.3">
      <c r="A415" s="1">
        <v>9583363217</v>
      </c>
      <c r="B415" s="20">
        <v>44660.125138888892</v>
      </c>
      <c r="C415" s="1">
        <v>9583363217</v>
      </c>
      <c r="D415" s="21">
        <v>3226913</v>
      </c>
      <c r="F415" s="22" t="str">
        <f t="shared" si="6"/>
        <v>('9583363217','44660,1251388889','9583363217','3226913'),</v>
      </c>
    </row>
    <row r="416" spans="1:6" ht="14.4" x14ac:dyDescent="0.3">
      <c r="A416" s="1">
        <v>3387958396</v>
      </c>
      <c r="B416" s="20">
        <v>44643.024814814817</v>
      </c>
      <c r="C416" s="1">
        <v>3387958396</v>
      </c>
      <c r="D416" s="21">
        <v>3225570</v>
      </c>
      <c r="F416" s="22" t="str">
        <f t="shared" si="6"/>
        <v>('3387958396','44643,0248148148','3387958396','3225570'),</v>
      </c>
    </row>
    <row r="417" spans="1:6" ht="14.4" x14ac:dyDescent="0.3">
      <c r="A417" s="1">
        <v>1172458672</v>
      </c>
      <c r="B417" s="20">
        <v>44708.382962962962</v>
      </c>
      <c r="C417" s="1">
        <v>1172458672</v>
      </c>
      <c r="D417" s="21">
        <v>3224283</v>
      </c>
      <c r="F417" s="22" t="str">
        <f t="shared" si="6"/>
        <v>('1172458672','44708,382962963','1172458672','3224283'),</v>
      </c>
    </row>
    <row r="418" spans="1:6" ht="14.4" x14ac:dyDescent="0.3">
      <c r="A418" s="1">
        <v>4385343891</v>
      </c>
      <c r="B418" s="20">
        <v>44811.245706018519</v>
      </c>
      <c r="C418" s="1">
        <v>4385343891</v>
      </c>
      <c r="D418" s="24">
        <v>3229921</v>
      </c>
      <c r="F418" s="22" t="str">
        <f t="shared" si="6"/>
        <v>('4385343891','44811,2457060185','4385343891','3229921'),</v>
      </c>
    </row>
    <row r="419" spans="1:6" ht="14.4" x14ac:dyDescent="0.3">
      <c r="A419" s="1">
        <v>4628276459</v>
      </c>
      <c r="B419" s="20">
        <v>44827.601967592593</v>
      </c>
      <c r="C419" s="1">
        <v>4628276459</v>
      </c>
      <c r="D419" s="24">
        <v>3226247</v>
      </c>
      <c r="F419" s="22" t="str">
        <f t="shared" si="6"/>
        <v>('4628276459','44827,6019675926','4628276459','3226247'),</v>
      </c>
    </row>
    <row r="420" spans="1:6" ht="14.4" x14ac:dyDescent="0.3">
      <c r="A420" s="1">
        <v>7352388418</v>
      </c>
      <c r="B420" s="20">
        <v>44575.210104166668</v>
      </c>
      <c r="C420" s="1">
        <v>7352388418</v>
      </c>
      <c r="D420" s="21">
        <v>3221782</v>
      </c>
      <c r="F420" s="22" t="str">
        <f t="shared" si="6"/>
        <v>('7352388418','44575,2101041667','7352388418','3221782'),</v>
      </c>
    </row>
    <row r="421" spans="1:6" ht="14.4" x14ac:dyDescent="0.3">
      <c r="A421" s="1">
        <v>7434961957</v>
      </c>
      <c r="B421" s="20">
        <v>44612.554560185185</v>
      </c>
      <c r="C421" s="1">
        <v>7434961957</v>
      </c>
      <c r="D421" s="21">
        <v>3226992</v>
      </c>
      <c r="F421" s="22" t="str">
        <f t="shared" si="6"/>
        <v>('7434961957','44612,5545601852','7434961957','3226992'),</v>
      </c>
    </row>
    <row r="422" spans="1:6" ht="14.4" x14ac:dyDescent="0.3">
      <c r="A422" s="1">
        <v>9847712176</v>
      </c>
      <c r="B422" s="20">
        <v>44833.805821759262</v>
      </c>
      <c r="C422" s="1">
        <v>9847712176</v>
      </c>
      <c r="D422" s="24">
        <v>3221667</v>
      </c>
      <c r="F422" s="22" t="str">
        <f t="shared" si="6"/>
        <v>('9847712176','44833,8058217593','9847712176','3221667'),</v>
      </c>
    </row>
    <row r="423" spans="1:6" ht="14.4" x14ac:dyDescent="0.3">
      <c r="A423" s="1">
        <v>9854576567</v>
      </c>
      <c r="B423" s="20">
        <v>44634.358518518522</v>
      </c>
      <c r="C423" s="1">
        <v>9854576567</v>
      </c>
      <c r="D423" s="23">
        <v>3226515</v>
      </c>
      <c r="F423" s="22" t="str">
        <f t="shared" si="6"/>
        <v>('9854576567','44634,3585185185','9854576567','3226515'),</v>
      </c>
    </row>
    <row r="424" spans="1:6" ht="14.4" x14ac:dyDescent="0.3">
      <c r="A424" s="1">
        <v>6665544426</v>
      </c>
      <c r="B424" s="20">
        <v>44723.513969907406</v>
      </c>
      <c r="C424" s="1">
        <v>6665544426</v>
      </c>
      <c r="D424" s="23">
        <v>3229287</v>
      </c>
      <c r="F424" s="22" t="str">
        <f t="shared" si="6"/>
        <v>('6665544426','44723,5139699074','6665544426','3229287'),</v>
      </c>
    </row>
    <row r="425" spans="1:6" ht="14.4" x14ac:dyDescent="0.3">
      <c r="A425" s="1">
        <v>9321859957</v>
      </c>
      <c r="B425" s="20">
        <v>44773.792719907404</v>
      </c>
      <c r="C425" s="1">
        <v>9321859957</v>
      </c>
      <c r="D425" s="24">
        <v>3229955</v>
      </c>
      <c r="F425" s="22" t="str">
        <f t="shared" si="6"/>
        <v>('9321859957','44773,7927199074','9321859957','3229955'),</v>
      </c>
    </row>
    <row r="426" spans="1:6" ht="14.4" x14ac:dyDescent="0.3">
      <c r="A426" s="1">
        <v>3752329197</v>
      </c>
      <c r="B426" s="20">
        <v>44730.610775462963</v>
      </c>
      <c r="C426" s="1">
        <v>3752329197</v>
      </c>
      <c r="D426" s="21">
        <v>3226515</v>
      </c>
      <c r="F426" s="22" t="str">
        <f t="shared" si="6"/>
        <v>('3752329197','44730,610775463','3752329197','3226515'),</v>
      </c>
    </row>
    <row r="427" spans="1:6" ht="14.4" x14ac:dyDescent="0.3">
      <c r="A427" s="1">
        <v>3947966677</v>
      </c>
      <c r="B427" s="20">
        <v>44845.750335648147</v>
      </c>
      <c r="C427" s="1">
        <v>3947966677</v>
      </c>
      <c r="D427" s="23">
        <v>3223907</v>
      </c>
      <c r="F427" s="22" t="str">
        <f t="shared" si="6"/>
        <v>('3947966677','44845,7503356481','3947966677','3223907'),</v>
      </c>
    </row>
    <row r="428" spans="1:6" ht="14.4" x14ac:dyDescent="0.3">
      <c r="A428" s="1">
        <v>9164721733</v>
      </c>
      <c r="B428" s="20">
        <v>44834.777881944443</v>
      </c>
      <c r="C428" s="1">
        <v>9164721733</v>
      </c>
      <c r="D428" s="24">
        <v>3224608</v>
      </c>
      <c r="F428" s="22" t="str">
        <f t="shared" si="6"/>
        <v>('9164721733','44834,7778819444','9164721733','3224608'),</v>
      </c>
    </row>
    <row r="429" spans="1:6" ht="14.4" x14ac:dyDescent="0.3">
      <c r="A429" s="1">
        <v>1553176351</v>
      </c>
      <c r="B429" s="20">
        <v>44579.318668981483</v>
      </c>
      <c r="C429" s="1">
        <v>1553176351</v>
      </c>
      <c r="D429" s="24">
        <v>3220310</v>
      </c>
      <c r="F429" s="22" t="str">
        <f t="shared" si="6"/>
        <v>('1553176351','44579,3186689815','1553176351','3220310'),</v>
      </c>
    </row>
    <row r="430" spans="1:6" ht="14.4" x14ac:dyDescent="0.3">
      <c r="A430" s="1">
        <v>2819568958</v>
      </c>
      <c r="B430" s="20">
        <v>44584.513622685183</v>
      </c>
      <c r="C430" s="1">
        <v>2819568958</v>
      </c>
      <c r="D430" s="21">
        <v>3227505</v>
      </c>
      <c r="F430" s="22" t="str">
        <f t="shared" si="6"/>
        <v>('2819568958','44584,5136226852','2819568958','3227505'),</v>
      </c>
    </row>
    <row r="431" spans="1:6" ht="14.4" x14ac:dyDescent="0.3">
      <c r="A431" s="1">
        <v>5195361195</v>
      </c>
      <c r="B431" s="20">
        <v>44542.752106481479</v>
      </c>
      <c r="C431" s="1">
        <v>5195361195</v>
      </c>
      <c r="D431" s="21">
        <v>3220993</v>
      </c>
      <c r="F431" s="22" t="str">
        <f t="shared" si="6"/>
        <v>('5195361195','44542,7521064815','5195361195','3220993'),</v>
      </c>
    </row>
    <row r="432" spans="1:6" ht="14.4" x14ac:dyDescent="0.3">
      <c r="A432" s="1">
        <v>4228559677</v>
      </c>
      <c r="B432" s="20">
        <v>44854.358657407407</v>
      </c>
      <c r="C432" s="1">
        <v>4228559677</v>
      </c>
      <c r="D432" s="21">
        <v>3226338</v>
      </c>
      <c r="F432" s="22" t="str">
        <f t="shared" si="6"/>
        <v>('4228559677','44854,3586574074','4228559677','3226338'),</v>
      </c>
    </row>
    <row r="433" spans="1:6" ht="14.4" x14ac:dyDescent="0.3">
      <c r="A433" s="1">
        <v>8436396928</v>
      </c>
      <c r="B433" s="20">
        <v>44826.708414351851</v>
      </c>
      <c r="C433" s="1">
        <v>8436396928</v>
      </c>
      <c r="D433" s="21">
        <v>3226247</v>
      </c>
      <c r="F433" s="22" t="str">
        <f t="shared" si="6"/>
        <v>('8436396928','44826,7084143519','8436396928','3226247'),</v>
      </c>
    </row>
    <row r="434" spans="1:6" ht="14.4" x14ac:dyDescent="0.3">
      <c r="A434" s="1">
        <v>6548877692</v>
      </c>
      <c r="B434" s="20">
        <v>44832.157569444447</v>
      </c>
      <c r="C434" s="1">
        <v>6548877692</v>
      </c>
      <c r="D434" s="23">
        <v>3223679</v>
      </c>
      <c r="F434" s="22" t="str">
        <f t="shared" si="6"/>
        <v>('6548877692','44832,1575694444','6548877692','3223679'),</v>
      </c>
    </row>
    <row r="435" spans="1:6" ht="14.4" x14ac:dyDescent="0.3">
      <c r="A435" s="1">
        <v>1568372974</v>
      </c>
      <c r="B435" s="20">
        <v>44679.407962962963</v>
      </c>
      <c r="C435" s="1">
        <v>1568372974</v>
      </c>
      <c r="D435" s="23">
        <v>3228285</v>
      </c>
      <c r="F435" s="22" t="str">
        <f t="shared" si="6"/>
        <v>('1568372974','44679,407962963','1568372974','3228285'),</v>
      </c>
    </row>
    <row r="436" spans="1:6" ht="14.4" x14ac:dyDescent="0.3">
      <c r="A436" s="1">
        <v>9391618859</v>
      </c>
      <c r="B436" s="20">
        <v>44540.977372685185</v>
      </c>
      <c r="C436" s="1">
        <v>9391618859</v>
      </c>
      <c r="D436" s="21">
        <v>3222403</v>
      </c>
      <c r="F436" s="22" t="str">
        <f t="shared" si="6"/>
        <v>('9391618859','44540,9773726852','9391618859','3222403'),</v>
      </c>
    </row>
    <row r="437" spans="1:6" ht="14.4" x14ac:dyDescent="0.3">
      <c r="A437" s="1">
        <v>2928258774</v>
      </c>
      <c r="B437" s="20">
        <v>44680.579988425925</v>
      </c>
      <c r="C437" s="1">
        <v>2928258774</v>
      </c>
      <c r="D437" s="23">
        <v>3222454</v>
      </c>
      <c r="F437" s="22" t="str">
        <f t="shared" si="6"/>
        <v>('2928258774','44680,5799884259','2928258774','3222454'),</v>
      </c>
    </row>
    <row r="438" spans="1:6" ht="14.4" x14ac:dyDescent="0.3">
      <c r="A438" s="1">
        <v>5679132995</v>
      </c>
      <c r="B438" s="20">
        <v>44703.587557870371</v>
      </c>
      <c r="C438" s="1">
        <v>5679132995</v>
      </c>
      <c r="D438" s="21">
        <v>3224134</v>
      </c>
      <c r="F438" s="22" t="str">
        <f t="shared" si="6"/>
        <v>('5679132995','44703,5875578704','5679132995','3224134'),</v>
      </c>
    </row>
    <row r="439" spans="1:6" ht="14.4" x14ac:dyDescent="0.3">
      <c r="A439" s="1">
        <v>1271542826</v>
      </c>
      <c r="B439" s="20">
        <v>44780.0934837963</v>
      </c>
      <c r="C439" s="1">
        <v>1271542826</v>
      </c>
      <c r="D439" s="23">
        <v>3221579</v>
      </c>
      <c r="F439" s="22" t="str">
        <f t="shared" si="6"/>
        <v>('1271542826','44780,0934837963','1271542826','3221579'),</v>
      </c>
    </row>
    <row r="440" spans="1:6" ht="14.4" x14ac:dyDescent="0.3">
      <c r="A440" s="1">
        <v>4779726535</v>
      </c>
      <c r="B440" s="20">
        <v>44573.455740740741</v>
      </c>
      <c r="C440" s="1">
        <v>4779726535</v>
      </c>
      <c r="D440" s="23">
        <v>3224014</v>
      </c>
      <c r="F440" s="22" t="str">
        <f t="shared" si="6"/>
        <v>('4779726535','44573,4557407407','4779726535','3224014'),</v>
      </c>
    </row>
    <row r="441" spans="1:6" ht="14.4" x14ac:dyDescent="0.3">
      <c r="A441" s="1">
        <v>9822987345</v>
      </c>
      <c r="B441" s="20">
        <v>44665.787361111114</v>
      </c>
      <c r="C441" s="1">
        <v>9822987345</v>
      </c>
      <c r="D441" s="21">
        <v>3220558</v>
      </c>
      <c r="F441" s="22" t="str">
        <f t="shared" si="6"/>
        <v>('9822987345','44665,7873611111','9822987345','3220558'),</v>
      </c>
    </row>
    <row r="442" spans="1:6" ht="14.4" x14ac:dyDescent="0.3">
      <c r="A442" s="1">
        <v>1211229558</v>
      </c>
      <c r="B442" s="20">
        <v>44673.560057870367</v>
      </c>
      <c r="C442" s="1">
        <v>1211229558</v>
      </c>
      <c r="D442" s="21">
        <v>3223748</v>
      </c>
      <c r="F442" s="22" t="str">
        <f t="shared" si="6"/>
        <v>('1211229558','44673,5600578704','1211229558','3223748'),</v>
      </c>
    </row>
    <row r="443" spans="1:6" ht="14.4" x14ac:dyDescent="0.3">
      <c r="A443" s="1">
        <v>8774853231</v>
      </c>
      <c r="B443" s="20">
        <v>44650.95590277778</v>
      </c>
      <c r="C443" s="1">
        <v>8774853231</v>
      </c>
      <c r="D443" s="21">
        <v>3221970</v>
      </c>
      <c r="F443" s="22" t="str">
        <f t="shared" si="6"/>
        <v>('8774853231','44650,9559027778','8774853231','3221970'),</v>
      </c>
    </row>
    <row r="444" spans="1:6" ht="14.4" x14ac:dyDescent="0.3">
      <c r="A444" s="1">
        <v>1447398187</v>
      </c>
      <c r="B444" s="20">
        <v>44716.922546296293</v>
      </c>
      <c r="C444" s="1">
        <v>1447398187</v>
      </c>
      <c r="D444" s="24">
        <v>3228873</v>
      </c>
      <c r="F444" s="22" t="str">
        <f t="shared" si="6"/>
        <v>('1447398187','44716,9225462963','1447398187','3228873'),</v>
      </c>
    </row>
    <row r="445" spans="1:6" ht="14.4" x14ac:dyDescent="0.3">
      <c r="A445" s="1">
        <v>3325762373</v>
      </c>
      <c r="B445" s="20">
        <v>44710.753530092596</v>
      </c>
      <c r="C445" s="1">
        <v>3325762373</v>
      </c>
      <c r="D445" s="21">
        <v>3227670</v>
      </c>
      <c r="F445" s="22" t="str">
        <f t="shared" si="6"/>
        <v>('3325762373','44710,7535300926','3325762373','3227670'),</v>
      </c>
    </row>
    <row r="446" spans="1:6" ht="14.4" x14ac:dyDescent="0.3">
      <c r="A446" s="1">
        <v>1295273452</v>
      </c>
      <c r="B446" s="20">
        <v>44673.096354166664</v>
      </c>
      <c r="C446" s="1">
        <v>1295273452</v>
      </c>
      <c r="D446" s="21">
        <v>3223458</v>
      </c>
      <c r="F446" s="22" t="str">
        <f t="shared" si="6"/>
        <v>('1295273452','44673,0963541667','1295273452','3223458'),</v>
      </c>
    </row>
    <row r="447" spans="1:6" ht="14.4" x14ac:dyDescent="0.3">
      <c r="A447" s="1">
        <v>8149673967</v>
      </c>
      <c r="B447" s="20">
        <v>44503.628958333335</v>
      </c>
      <c r="C447" s="1">
        <v>8149673967</v>
      </c>
      <c r="D447" s="23">
        <v>3220054</v>
      </c>
      <c r="F447" s="22" t="str">
        <f t="shared" si="6"/>
        <v>('8149673967','44503,6289583333','8149673967','3220054'),</v>
      </c>
    </row>
    <row r="448" spans="1:6" ht="14.4" x14ac:dyDescent="0.3">
      <c r="A448" s="1">
        <v>3576674946</v>
      </c>
      <c r="B448" s="20">
        <v>44546.492812500001</v>
      </c>
      <c r="C448" s="1">
        <v>3576674946</v>
      </c>
      <c r="D448" s="24">
        <v>3221575</v>
      </c>
      <c r="F448" s="22" t="str">
        <f t="shared" si="6"/>
        <v>('3576674946','44546,4928125','3576674946','3221575'),</v>
      </c>
    </row>
    <row r="449" spans="1:6" ht="14.4" x14ac:dyDescent="0.3">
      <c r="A449" s="1">
        <v>9432676643</v>
      </c>
      <c r="B449" s="20">
        <v>44589.814513888887</v>
      </c>
      <c r="C449" s="1">
        <v>9432676643</v>
      </c>
      <c r="D449" s="21">
        <v>3222473</v>
      </c>
      <c r="F449" s="22" t="str">
        <f t="shared" si="6"/>
        <v>('9432676643','44589,8145138889','9432676643','3222473'),</v>
      </c>
    </row>
    <row r="450" spans="1:6" ht="14.4" x14ac:dyDescent="0.3">
      <c r="A450" s="1">
        <v>3796575211</v>
      </c>
      <c r="B450" s="20">
        <v>44537.883912037039</v>
      </c>
      <c r="C450" s="1">
        <v>3796575211</v>
      </c>
      <c r="D450" s="24">
        <v>3226913</v>
      </c>
      <c r="F450" s="22" t="str">
        <f t="shared" si="6"/>
        <v>('3796575211','44537,883912037','3796575211','3226913'),</v>
      </c>
    </row>
    <row r="451" spans="1:6" ht="14.4" x14ac:dyDescent="0.3">
      <c r="A451" s="1">
        <v>3728814656</v>
      </c>
      <c r="B451" s="20">
        <v>44845.403136574074</v>
      </c>
      <c r="C451" s="1">
        <v>3728814656</v>
      </c>
      <c r="D451" s="21">
        <v>3226809</v>
      </c>
      <c r="F451" s="22" t="str">
        <f t="shared" ref="F451:F501" si="7">"('"&amp;A451&amp;"','"&amp;B451&amp;"','"&amp;C451&amp;"','"&amp;D451&amp;"'),"</f>
        <v>('3728814656','44845,4031365741','3728814656','3226809'),</v>
      </c>
    </row>
    <row r="452" spans="1:6" ht="14.4" x14ac:dyDescent="0.3">
      <c r="A452" s="1">
        <v>5495286421</v>
      </c>
      <c r="B452" s="20">
        <v>44669.743819444448</v>
      </c>
      <c r="C452" s="1">
        <v>5495286421</v>
      </c>
      <c r="D452" s="21">
        <v>3226515</v>
      </c>
      <c r="F452" s="22" t="str">
        <f t="shared" si="7"/>
        <v>('5495286421','44669,7438194444','5495286421','3226515'),</v>
      </c>
    </row>
    <row r="453" spans="1:6" ht="14.4" x14ac:dyDescent="0.3">
      <c r="A453" s="1">
        <v>6437289542</v>
      </c>
      <c r="B453" s="20">
        <v>44538.66233796296</v>
      </c>
      <c r="C453" s="1">
        <v>6437289542</v>
      </c>
      <c r="D453" s="23">
        <v>3227894</v>
      </c>
      <c r="F453" s="22" t="str">
        <f t="shared" si="7"/>
        <v>('6437289542','44538,662337963','6437289542','3227894'),</v>
      </c>
    </row>
    <row r="454" spans="1:6" ht="14.4" x14ac:dyDescent="0.3">
      <c r="A454" s="1">
        <v>7354199949</v>
      </c>
      <c r="B454" s="20">
        <v>44517.762256944443</v>
      </c>
      <c r="C454" s="1">
        <v>7354199949</v>
      </c>
      <c r="D454" s="24">
        <v>3226992</v>
      </c>
      <c r="F454" s="22" t="str">
        <f t="shared" si="7"/>
        <v>('7354199949','44517,7622569444','7354199949','3226992'),</v>
      </c>
    </row>
    <row r="455" spans="1:6" ht="14.4" x14ac:dyDescent="0.3">
      <c r="A455" s="1">
        <v>8677273357</v>
      </c>
      <c r="B455" s="20">
        <v>44563.550949074073</v>
      </c>
      <c r="C455" s="1">
        <v>8677273357</v>
      </c>
      <c r="D455" s="23">
        <v>3229222</v>
      </c>
      <c r="F455" s="22" t="str">
        <f t="shared" si="7"/>
        <v>('8677273357','44563,5509490741','8677273357','3229222'),</v>
      </c>
    </row>
    <row r="456" spans="1:6" ht="14.4" x14ac:dyDescent="0.3">
      <c r="A456" s="1">
        <v>8964378259</v>
      </c>
      <c r="B456" s="20">
        <v>44832.865034722221</v>
      </c>
      <c r="C456" s="1">
        <v>8964378259</v>
      </c>
      <c r="D456" s="23">
        <v>3229221</v>
      </c>
      <c r="F456" s="22" t="str">
        <f t="shared" si="7"/>
        <v>('8964378259','44832,8650347222','8964378259','3229221'),</v>
      </c>
    </row>
    <row r="457" spans="1:6" ht="14.4" x14ac:dyDescent="0.3">
      <c r="A457" s="1">
        <v>7596388437</v>
      </c>
      <c r="B457" s="20">
        <v>44535.237280092595</v>
      </c>
      <c r="C457" s="1">
        <v>7596388437</v>
      </c>
      <c r="D457" s="21">
        <v>3221575</v>
      </c>
      <c r="F457" s="22" t="str">
        <f t="shared" si="7"/>
        <v>('7596388437','44535,2372800926','7596388437','3221575'),</v>
      </c>
    </row>
    <row r="458" spans="1:6" ht="14.4" x14ac:dyDescent="0.3">
      <c r="A458" s="1">
        <v>4819551358</v>
      </c>
      <c r="B458" s="20">
        <v>44740.757754629631</v>
      </c>
      <c r="C458" s="1">
        <v>4819551358</v>
      </c>
      <c r="D458" s="21">
        <v>3224014</v>
      </c>
      <c r="F458" s="22" t="str">
        <f t="shared" si="7"/>
        <v>('4819551358','44740,7577546296','4819551358','3224014'),</v>
      </c>
    </row>
    <row r="459" spans="1:6" ht="14.4" x14ac:dyDescent="0.3">
      <c r="A459" s="1">
        <v>8518549288</v>
      </c>
      <c r="B459" s="20">
        <v>44674.203148148146</v>
      </c>
      <c r="C459" s="1">
        <v>8518549288</v>
      </c>
      <c r="D459" s="21">
        <v>3229752</v>
      </c>
      <c r="F459" s="22" t="str">
        <f t="shared" si="7"/>
        <v>('8518549288','44674,2031481481','8518549288','3229752'),</v>
      </c>
    </row>
    <row r="460" spans="1:6" ht="14.4" x14ac:dyDescent="0.3">
      <c r="A460" s="1">
        <v>9823623951</v>
      </c>
      <c r="B460" s="20">
        <v>44835.157986111109</v>
      </c>
      <c r="C460" s="1">
        <v>9823623951</v>
      </c>
      <c r="D460" s="24">
        <v>3223909</v>
      </c>
      <c r="F460" s="22" t="str">
        <f t="shared" si="7"/>
        <v>('9823623951','44835,1579861111','9823623951','3223909'),</v>
      </c>
    </row>
    <row r="461" spans="1:6" ht="14.4" x14ac:dyDescent="0.3">
      <c r="A461" s="1">
        <v>1765696119</v>
      </c>
      <c r="B461" s="20">
        <v>44725.382395833331</v>
      </c>
      <c r="C461" s="1">
        <v>1765696119</v>
      </c>
      <c r="D461" s="23">
        <v>3227080</v>
      </c>
      <c r="F461" s="22" t="str">
        <f t="shared" si="7"/>
        <v>('1765696119','44725,3823958333','1765696119','3227080'),</v>
      </c>
    </row>
    <row r="462" spans="1:6" ht="14.4" x14ac:dyDescent="0.3">
      <c r="A462" s="1">
        <v>7864618619</v>
      </c>
      <c r="B462" s="20">
        <v>44817.377488425926</v>
      </c>
      <c r="C462" s="1">
        <v>7864618619</v>
      </c>
      <c r="D462" s="21">
        <v>3224982</v>
      </c>
      <c r="F462" s="22" t="str">
        <f t="shared" si="7"/>
        <v>('7864618619','44817,3774884259','7864618619','3224982'),</v>
      </c>
    </row>
    <row r="463" spans="1:6" ht="14.4" x14ac:dyDescent="0.3">
      <c r="A463" s="1">
        <v>6569468689</v>
      </c>
      <c r="B463" s="20">
        <v>44669.061643518522</v>
      </c>
      <c r="C463" s="1">
        <v>6569468689</v>
      </c>
      <c r="D463" s="24">
        <v>3226204</v>
      </c>
      <c r="F463" s="22" t="str">
        <f t="shared" si="7"/>
        <v>('6569468689','44669,0616435185','6569468689','3226204'),</v>
      </c>
    </row>
    <row r="464" spans="1:6" ht="14.4" x14ac:dyDescent="0.3">
      <c r="A464" s="1">
        <v>5811643898</v>
      </c>
      <c r="B464" s="20">
        <v>44683.267824074072</v>
      </c>
      <c r="C464" s="1">
        <v>5811643898</v>
      </c>
      <c r="D464" s="23">
        <v>3228576</v>
      </c>
      <c r="F464" s="22" t="str">
        <f t="shared" si="7"/>
        <v>('5811643898','44683,2678240741','5811643898','3228576'),</v>
      </c>
    </row>
    <row r="465" spans="1:6" ht="14.4" x14ac:dyDescent="0.3">
      <c r="A465" s="1">
        <v>9927993132</v>
      </c>
      <c r="B465" s="20">
        <v>44807.251655092594</v>
      </c>
      <c r="C465" s="1">
        <v>9927993132</v>
      </c>
      <c r="D465" s="23">
        <v>3221174</v>
      </c>
      <c r="F465" s="22" t="str">
        <f t="shared" si="7"/>
        <v>('9927993132','44807,2516550926','9927993132','3221174'),</v>
      </c>
    </row>
    <row r="466" spans="1:6" ht="14.4" x14ac:dyDescent="0.3">
      <c r="A466" s="1">
        <v>6655951142</v>
      </c>
      <c r="B466" s="20">
        <v>44657.769641203704</v>
      </c>
      <c r="C466" s="1">
        <v>6655951142</v>
      </c>
      <c r="D466" s="21">
        <v>3222924</v>
      </c>
      <c r="F466" s="22" t="str">
        <f t="shared" si="7"/>
        <v>('6655951142','44657,7696412037','6655951142','3222924'),</v>
      </c>
    </row>
    <row r="467" spans="1:6" ht="14.4" x14ac:dyDescent="0.3">
      <c r="A467" s="1">
        <v>9589299621</v>
      </c>
      <c r="B467" s="20">
        <v>44648.203831018516</v>
      </c>
      <c r="C467" s="1">
        <v>9589299621</v>
      </c>
      <c r="D467" s="21">
        <v>3229921</v>
      </c>
      <c r="F467" s="22" t="str">
        <f t="shared" si="7"/>
        <v>('9589299621','44648,2038310185','9589299621','3229921'),</v>
      </c>
    </row>
    <row r="468" spans="1:6" ht="14.4" x14ac:dyDescent="0.3">
      <c r="A468" s="1">
        <v>8355149412</v>
      </c>
      <c r="B468" s="20">
        <v>44526.52275462963</v>
      </c>
      <c r="C468" s="1">
        <v>8355149412</v>
      </c>
      <c r="D468" s="23">
        <v>3225724</v>
      </c>
      <c r="F468" s="22" t="str">
        <f t="shared" si="7"/>
        <v>('8355149412','44526,5227546296','8355149412','3225724'),</v>
      </c>
    </row>
    <row r="469" spans="1:6" ht="14.4" x14ac:dyDescent="0.3">
      <c r="A469" s="1">
        <v>8616596375</v>
      </c>
      <c r="B469" s="20">
        <v>44786.591770833336</v>
      </c>
      <c r="C469" s="1">
        <v>8616596375</v>
      </c>
      <c r="D469" s="23">
        <v>3226913</v>
      </c>
      <c r="F469" s="22" t="str">
        <f t="shared" si="7"/>
        <v>('8616596375','44786,5917708333','8616596375','3226913'),</v>
      </c>
    </row>
    <row r="470" spans="1:6" ht="14.4" x14ac:dyDescent="0.3">
      <c r="A470" s="1">
        <v>8233356643</v>
      </c>
      <c r="B470" s="20">
        <v>44693.331412037034</v>
      </c>
      <c r="C470" s="1">
        <v>8233356643</v>
      </c>
      <c r="D470" s="21">
        <v>3227123</v>
      </c>
      <c r="F470" s="22" t="str">
        <f t="shared" si="7"/>
        <v>('8233356643','44693,331412037','8233356643','3227123'),</v>
      </c>
    </row>
    <row r="471" spans="1:6" ht="14.4" x14ac:dyDescent="0.3">
      <c r="A471" s="1">
        <v>8718195212</v>
      </c>
      <c r="B471" s="20">
        <v>44661.052118055559</v>
      </c>
      <c r="C471" s="1">
        <v>8718195212</v>
      </c>
      <c r="D471" s="24">
        <v>3228576</v>
      </c>
      <c r="F471" s="22" t="str">
        <f t="shared" si="7"/>
        <v>('8718195212','44661,0521180556','8718195212','3228576'),</v>
      </c>
    </row>
    <row r="472" spans="1:6" ht="14.4" x14ac:dyDescent="0.3">
      <c r="A472" s="1">
        <v>2931421963</v>
      </c>
      <c r="B472" s="20">
        <v>44548.564826388887</v>
      </c>
      <c r="C472" s="1">
        <v>2931421963</v>
      </c>
      <c r="D472" s="21">
        <v>3229287</v>
      </c>
      <c r="F472" s="22" t="str">
        <f t="shared" si="7"/>
        <v>('2931421963','44548,5648263889','2931421963','3229287'),</v>
      </c>
    </row>
    <row r="473" spans="1:6" ht="14.4" x14ac:dyDescent="0.3">
      <c r="A473" s="1">
        <v>7162653958</v>
      </c>
      <c r="B473" s="20">
        <v>44561.709722222222</v>
      </c>
      <c r="C473" s="1">
        <v>7162653958</v>
      </c>
      <c r="D473" s="23">
        <v>3223145</v>
      </c>
      <c r="F473" s="22" t="str">
        <f t="shared" si="7"/>
        <v>('7162653958','44561,7097222222','7162653958','3223145'),</v>
      </c>
    </row>
    <row r="474" spans="1:6" ht="14.4" x14ac:dyDescent="0.3">
      <c r="A474" s="1">
        <v>9456549183</v>
      </c>
      <c r="B474" s="20">
        <v>44548.818668981483</v>
      </c>
      <c r="C474" s="1">
        <v>9456549183</v>
      </c>
      <c r="D474" s="24">
        <v>3223240</v>
      </c>
      <c r="F474" s="22" t="str">
        <f t="shared" si="7"/>
        <v>('9456549183','44548,8186689815','9456549183','3223240'),</v>
      </c>
    </row>
    <row r="475" spans="1:6" ht="14.4" x14ac:dyDescent="0.3">
      <c r="A475" s="1">
        <v>1616476314</v>
      </c>
      <c r="B475" s="20">
        <v>44777.27851851852</v>
      </c>
      <c r="C475" s="1">
        <v>1616476314</v>
      </c>
      <c r="D475" s="24">
        <v>3228998</v>
      </c>
      <c r="F475" s="22" t="str">
        <f t="shared" si="7"/>
        <v>('1616476314','44777,2785185185','1616476314','3228998'),</v>
      </c>
    </row>
    <row r="476" spans="1:6" ht="14.4" x14ac:dyDescent="0.3">
      <c r="A476" s="1">
        <v>8559143779</v>
      </c>
      <c r="B476" s="20">
        <v>44702.624849537038</v>
      </c>
      <c r="C476" s="1">
        <v>8559143779</v>
      </c>
      <c r="D476" s="24">
        <v>3220721</v>
      </c>
      <c r="F476" s="22" t="str">
        <f t="shared" si="7"/>
        <v>('8559143779','44702,624849537','8559143779','3220721'),</v>
      </c>
    </row>
    <row r="477" spans="1:6" ht="14.4" x14ac:dyDescent="0.3">
      <c r="A477" s="1">
        <v>3856637446</v>
      </c>
      <c r="B477" s="20">
        <v>44843.386967592596</v>
      </c>
      <c r="C477" s="1">
        <v>3856637446</v>
      </c>
      <c r="D477" s="23">
        <v>3228998</v>
      </c>
      <c r="F477" s="22" t="str">
        <f t="shared" si="7"/>
        <v>('3856637446','44843,3869675926','3856637446','3228998'),</v>
      </c>
    </row>
    <row r="478" spans="1:6" ht="14.4" x14ac:dyDescent="0.3">
      <c r="A478" s="1">
        <v>8276741892</v>
      </c>
      <c r="B478" s="20">
        <v>44758.355937499997</v>
      </c>
      <c r="C478" s="1">
        <v>8276741892</v>
      </c>
      <c r="D478" s="21">
        <v>3226913</v>
      </c>
      <c r="F478" s="22" t="str">
        <f t="shared" si="7"/>
        <v>('8276741892','44758,3559375','8276741892','3226913'),</v>
      </c>
    </row>
    <row r="479" spans="1:6" ht="14.4" x14ac:dyDescent="0.3">
      <c r="A479" s="1">
        <v>9387863917</v>
      </c>
      <c r="B479" s="20">
        <v>44790.075601851851</v>
      </c>
      <c r="C479" s="1">
        <v>9387863917</v>
      </c>
      <c r="D479" s="21">
        <v>3221306</v>
      </c>
      <c r="F479" s="22" t="str">
        <f t="shared" si="7"/>
        <v>('9387863917','44790,0756018519','9387863917','3221306'),</v>
      </c>
    </row>
    <row r="480" spans="1:6" ht="14.4" x14ac:dyDescent="0.3">
      <c r="A480" s="1">
        <v>5365162459</v>
      </c>
      <c r="B480" s="20">
        <v>44701.670451388891</v>
      </c>
      <c r="C480" s="1">
        <v>5365162459</v>
      </c>
      <c r="D480" s="23">
        <v>3226486</v>
      </c>
      <c r="F480" s="22" t="str">
        <f t="shared" si="7"/>
        <v>('5365162459','44701,6704513889','5365162459','3226486'),</v>
      </c>
    </row>
    <row r="481" spans="1:6" ht="14.4" x14ac:dyDescent="0.3">
      <c r="A481" s="1">
        <v>1299537667</v>
      </c>
      <c r="B481" s="20">
        <v>44535.664942129632</v>
      </c>
      <c r="C481" s="1">
        <v>1299537667</v>
      </c>
      <c r="D481" s="24">
        <v>3220931</v>
      </c>
      <c r="F481" s="22" t="str">
        <f t="shared" si="7"/>
        <v>('1299537667','44535,6649421296','1299537667','3220931'),</v>
      </c>
    </row>
    <row r="482" spans="1:6" ht="14.4" x14ac:dyDescent="0.3">
      <c r="A482" s="1">
        <v>7745517774</v>
      </c>
      <c r="B482" s="20">
        <v>44722.474849537037</v>
      </c>
      <c r="C482" s="1">
        <v>7745517774</v>
      </c>
      <c r="D482" s="23">
        <v>3221171</v>
      </c>
      <c r="F482" s="22" t="str">
        <f t="shared" si="7"/>
        <v>('7745517774','44722,474849537','7745517774','3221171'),</v>
      </c>
    </row>
    <row r="483" spans="1:6" ht="14.4" x14ac:dyDescent="0.3">
      <c r="A483" s="1">
        <v>2259762649</v>
      </c>
      <c r="B483" s="20">
        <v>44755.457256944443</v>
      </c>
      <c r="C483" s="1">
        <v>2259762649</v>
      </c>
      <c r="D483" s="24">
        <v>3224279</v>
      </c>
      <c r="F483" s="22" t="str">
        <f t="shared" si="7"/>
        <v>('2259762649','44755,4572569444','2259762649','3224279'),</v>
      </c>
    </row>
    <row r="484" spans="1:6" ht="14.4" x14ac:dyDescent="0.3">
      <c r="A484" s="1">
        <v>4598544846</v>
      </c>
      <c r="B484" s="20">
        <v>44771.41946759259</v>
      </c>
      <c r="C484" s="1">
        <v>4598544846</v>
      </c>
      <c r="D484" s="23">
        <v>3223145</v>
      </c>
      <c r="F484" s="22" t="str">
        <f t="shared" si="7"/>
        <v>('4598544846','44771,4194675926','4598544846','3223145'),</v>
      </c>
    </row>
    <row r="485" spans="1:6" ht="14.4" x14ac:dyDescent="0.3">
      <c r="A485" s="1">
        <v>8573889322</v>
      </c>
      <c r="B485" s="20">
        <v>44630.6871875</v>
      </c>
      <c r="C485" s="1">
        <v>8573889322</v>
      </c>
      <c r="D485" s="23">
        <v>3227761</v>
      </c>
      <c r="F485" s="22" t="str">
        <f t="shared" si="7"/>
        <v>('8573889322','44630,6871875','8573889322','3227761'),</v>
      </c>
    </row>
    <row r="486" spans="1:6" ht="14.4" x14ac:dyDescent="0.3">
      <c r="A486" s="1">
        <v>8561399639</v>
      </c>
      <c r="B486" s="20">
        <v>44731.911712962959</v>
      </c>
      <c r="C486" s="1">
        <v>8561399639</v>
      </c>
      <c r="D486" s="21">
        <v>3220067</v>
      </c>
      <c r="F486" s="22" t="str">
        <f t="shared" si="7"/>
        <v>('8561399639','44731,911712963','8561399639','3220067'),</v>
      </c>
    </row>
    <row r="487" spans="1:6" ht="14.4" x14ac:dyDescent="0.3">
      <c r="A487" s="1">
        <v>1755928374</v>
      </c>
      <c r="B487" s="20">
        <v>44548.849143518521</v>
      </c>
      <c r="C487" s="1">
        <v>1755928374</v>
      </c>
      <c r="D487" s="24">
        <v>3223679</v>
      </c>
      <c r="F487" s="22" t="str">
        <f t="shared" si="7"/>
        <v>('1755928374','44548,8491435185','1755928374','3223679'),</v>
      </c>
    </row>
    <row r="488" spans="1:6" ht="14.4" x14ac:dyDescent="0.3">
      <c r="A488" s="1">
        <v>3693418769</v>
      </c>
      <c r="B488" s="20">
        <v>44777.546736111108</v>
      </c>
      <c r="C488" s="1">
        <v>3693418769</v>
      </c>
      <c r="D488" s="21">
        <v>3222227</v>
      </c>
      <c r="F488" s="22" t="str">
        <f t="shared" si="7"/>
        <v>('3693418769','44777,5467361111','3693418769','3222227'),</v>
      </c>
    </row>
    <row r="489" spans="1:6" ht="14.4" x14ac:dyDescent="0.3">
      <c r="A489" s="1">
        <v>4971845823</v>
      </c>
      <c r="B489" s="20">
        <v>44842.827824074076</v>
      </c>
      <c r="C489" s="1">
        <v>4971845823</v>
      </c>
      <c r="D489" s="21">
        <v>3227626</v>
      </c>
      <c r="F489" s="22" t="str">
        <f t="shared" si="7"/>
        <v>('4971845823','44842,827824074','4971845823','3227626'),</v>
      </c>
    </row>
    <row r="490" spans="1:6" ht="14.4" x14ac:dyDescent="0.3">
      <c r="A490" s="1">
        <v>3126891968</v>
      </c>
      <c r="B490" s="20">
        <v>44517.334548611114</v>
      </c>
      <c r="C490" s="1">
        <v>3126891968</v>
      </c>
      <c r="D490" s="21">
        <v>3228881</v>
      </c>
      <c r="F490" s="22" t="str">
        <f t="shared" si="7"/>
        <v>('3126891968','44517,3345486111','3126891968','3228881'),</v>
      </c>
    </row>
    <row r="491" spans="1:6" ht="14.4" x14ac:dyDescent="0.3">
      <c r="A491" s="1">
        <v>6542638755</v>
      </c>
      <c r="B491" s="20">
        <v>44652.308900462966</v>
      </c>
      <c r="C491" s="1">
        <v>6542638755</v>
      </c>
      <c r="D491" s="23">
        <v>3225570</v>
      </c>
      <c r="F491" s="22" t="str">
        <f t="shared" si="7"/>
        <v>('6542638755','44652,308900463','6542638755','3225570'),</v>
      </c>
    </row>
    <row r="492" spans="1:6" ht="14.4" x14ac:dyDescent="0.3">
      <c r="A492" s="1">
        <v>5796338692</v>
      </c>
      <c r="B492" s="20">
        <v>44802.146932870368</v>
      </c>
      <c r="C492" s="1">
        <v>5796338692</v>
      </c>
      <c r="D492" s="24">
        <v>3226024</v>
      </c>
      <c r="F492" s="22" t="str">
        <f t="shared" si="7"/>
        <v>('5796338692','44802,1469328704','5796338692','3226024'),</v>
      </c>
    </row>
    <row r="493" spans="1:6" ht="14.4" x14ac:dyDescent="0.3">
      <c r="A493" s="1">
        <v>9484597226</v>
      </c>
      <c r="B493" s="20">
        <v>44768.649710648147</v>
      </c>
      <c r="C493" s="1">
        <v>9484597226</v>
      </c>
      <c r="D493" s="24">
        <v>3223141</v>
      </c>
      <c r="F493" s="22" t="str">
        <f t="shared" si="7"/>
        <v>('9484597226','44768,6497106481','9484597226','3223141'),</v>
      </c>
    </row>
    <row r="494" spans="1:6" ht="14.4" x14ac:dyDescent="0.3">
      <c r="A494" s="1">
        <v>9198285574</v>
      </c>
      <c r="B494" s="20">
        <v>44562.958240740743</v>
      </c>
      <c r="C494" s="1">
        <v>9198285574</v>
      </c>
      <c r="D494" s="21">
        <v>3220395</v>
      </c>
      <c r="F494" s="22" t="str">
        <f t="shared" si="7"/>
        <v>('9198285574','44562,9582407407','9198285574','3220395'),</v>
      </c>
    </row>
    <row r="495" spans="1:6" ht="14.4" x14ac:dyDescent="0.3">
      <c r="A495" s="1">
        <v>7699547744</v>
      </c>
      <c r="B495" s="20">
        <v>44502.406736111108</v>
      </c>
      <c r="C495" s="1">
        <v>7699547744</v>
      </c>
      <c r="D495" s="23">
        <v>3229016</v>
      </c>
      <c r="F495" s="22" t="str">
        <f t="shared" si="7"/>
        <v>('7699547744','44502,4067361111','7699547744','3229016'),</v>
      </c>
    </row>
    <row r="496" spans="1:6" ht="14.4" x14ac:dyDescent="0.3">
      <c r="A496" s="1">
        <v>7816544363</v>
      </c>
      <c r="B496" s="20">
        <v>44579.781527777777</v>
      </c>
      <c r="C496" s="1">
        <v>7816544363</v>
      </c>
      <c r="D496" s="21">
        <v>3223634</v>
      </c>
      <c r="F496" s="22" t="str">
        <f t="shared" si="7"/>
        <v>('7816544363','44579,7815277778','7816544363','3223634'),</v>
      </c>
    </row>
    <row r="497" spans="1:6" ht="14.4" x14ac:dyDescent="0.3">
      <c r="A497" s="1">
        <v>3186413287</v>
      </c>
      <c r="B497" s="20">
        <v>44732.973946759259</v>
      </c>
      <c r="C497" s="1">
        <v>3186413287</v>
      </c>
      <c r="D497" s="21">
        <v>3226486</v>
      </c>
      <c r="F497" s="22" t="str">
        <f t="shared" si="7"/>
        <v>('3186413287','44732,9739467593','3186413287','3226486'),</v>
      </c>
    </row>
    <row r="498" spans="1:6" ht="14.4" x14ac:dyDescent="0.3">
      <c r="A498" s="1">
        <v>5729458795</v>
      </c>
      <c r="B498" s="20">
        <v>44817.525497685187</v>
      </c>
      <c r="C498" s="1">
        <v>5729458795</v>
      </c>
      <c r="D498" s="23">
        <v>3229256</v>
      </c>
      <c r="F498" s="22" t="str">
        <f t="shared" si="7"/>
        <v>('5729458795','44817,5254976851','5729458795','3229256'),</v>
      </c>
    </row>
    <row r="499" spans="1:6" ht="14.4" x14ac:dyDescent="0.3">
      <c r="A499" s="1">
        <v>4157846173</v>
      </c>
      <c r="B499" s="20">
        <v>44576.134768518517</v>
      </c>
      <c r="C499" s="1">
        <v>4157846173</v>
      </c>
      <c r="D499" s="21">
        <v>3225218</v>
      </c>
      <c r="F499" s="22" t="str">
        <f t="shared" si="7"/>
        <v>('4157846173','44576,1347685185','4157846173','3225218'),</v>
      </c>
    </row>
    <row r="500" spans="1:6" ht="14.4" x14ac:dyDescent="0.3">
      <c r="A500" s="1">
        <v>4686274661</v>
      </c>
      <c r="B500" s="20">
        <v>44825.523981481485</v>
      </c>
      <c r="C500" s="1">
        <v>4686274661</v>
      </c>
      <c r="D500" s="23">
        <v>3223240</v>
      </c>
      <c r="F500" s="22" t="str">
        <f t="shared" si="7"/>
        <v>('4686274661','44825,5239814815','4686274661','3223240'),</v>
      </c>
    </row>
    <row r="501" spans="1:6" ht="14.4" x14ac:dyDescent="0.3">
      <c r="A501" s="1">
        <v>6691333343</v>
      </c>
      <c r="B501" s="20">
        <v>44734.66946759259</v>
      </c>
      <c r="C501" s="1">
        <v>6691333343</v>
      </c>
      <c r="D501" s="23">
        <v>3221186</v>
      </c>
      <c r="F501" s="22" t="str">
        <f t="shared" si="7"/>
        <v>('6691333343','44734,6694675926','6691333343','3221186'),</v>
      </c>
    </row>
    <row r="502" spans="1:6" ht="14.4" x14ac:dyDescent="0.3">
      <c r="A502" s="4"/>
      <c r="B502" s="4"/>
      <c r="D502" s="21"/>
      <c r="F502" s="25"/>
    </row>
    <row r="503" spans="1:6" ht="14.4" x14ac:dyDescent="0.3">
      <c r="A503" s="4"/>
      <c r="B503" s="4"/>
      <c r="D503" s="21"/>
      <c r="F503" s="25"/>
    </row>
    <row r="504" spans="1:6" ht="14.4" x14ac:dyDescent="0.3">
      <c r="A504" s="4"/>
      <c r="B504" s="4"/>
      <c r="D504" s="23"/>
      <c r="F504" s="25"/>
    </row>
    <row r="505" spans="1:6" ht="14.4" x14ac:dyDescent="0.3">
      <c r="A505" s="4"/>
      <c r="B505" s="4"/>
      <c r="D505" s="24"/>
      <c r="F505" s="25"/>
    </row>
    <row r="506" spans="1:6" ht="14.4" x14ac:dyDescent="0.3">
      <c r="A506" s="4"/>
      <c r="B506" s="4"/>
      <c r="D506" s="21"/>
      <c r="F506" s="25"/>
    </row>
    <row r="507" spans="1:6" ht="14.4" x14ac:dyDescent="0.3">
      <c r="A507" s="4"/>
      <c r="B507" s="4"/>
      <c r="D507" s="23"/>
      <c r="F507" s="25"/>
    </row>
    <row r="508" spans="1:6" ht="14.4" x14ac:dyDescent="0.3">
      <c r="A508" s="4"/>
      <c r="B508" s="4"/>
      <c r="D508" s="23"/>
      <c r="F508" s="25"/>
    </row>
    <row r="509" spans="1:6" ht="14.4" x14ac:dyDescent="0.3">
      <c r="A509" s="4"/>
      <c r="B509" s="4"/>
      <c r="D509" s="21"/>
      <c r="F509" s="25"/>
    </row>
    <row r="510" spans="1:6" ht="14.4" x14ac:dyDescent="0.3">
      <c r="A510" s="4"/>
      <c r="B510" s="4"/>
      <c r="D510" s="21"/>
      <c r="F510" s="25"/>
    </row>
    <row r="511" spans="1:6" ht="14.4" x14ac:dyDescent="0.3">
      <c r="A511" s="4"/>
      <c r="B511" s="4"/>
      <c r="D511" s="21"/>
      <c r="F511" s="25"/>
    </row>
    <row r="512" spans="1:6" ht="14.4" x14ac:dyDescent="0.3">
      <c r="A512" s="4"/>
      <c r="B512" s="4"/>
      <c r="D512" s="23"/>
      <c r="F512" s="25"/>
    </row>
    <row r="513" spans="1:6" ht="14.4" x14ac:dyDescent="0.3">
      <c r="A513" s="4"/>
      <c r="B513" s="4"/>
      <c r="D513" s="21"/>
      <c r="F513" s="25"/>
    </row>
    <row r="514" spans="1:6" ht="14.4" x14ac:dyDescent="0.3">
      <c r="A514" s="4"/>
      <c r="B514" s="4"/>
      <c r="D514" s="21"/>
      <c r="F514" s="25"/>
    </row>
    <row r="515" spans="1:6" ht="14.4" x14ac:dyDescent="0.3">
      <c r="A515" s="4"/>
      <c r="B515" s="4"/>
      <c r="D515" s="23"/>
      <c r="F515" s="25"/>
    </row>
    <row r="516" spans="1:6" ht="14.4" x14ac:dyDescent="0.3">
      <c r="A516" s="4"/>
      <c r="B516" s="4"/>
      <c r="D516" s="21"/>
      <c r="F516" s="25"/>
    </row>
    <row r="517" spans="1:6" ht="14.4" x14ac:dyDescent="0.3">
      <c r="A517" s="4"/>
      <c r="B517" s="4"/>
      <c r="D517" s="23"/>
      <c r="F517" s="25"/>
    </row>
    <row r="518" spans="1:6" ht="14.4" x14ac:dyDescent="0.3">
      <c r="A518" s="4"/>
      <c r="B518" s="4"/>
      <c r="D518" s="21"/>
      <c r="F518" s="25"/>
    </row>
    <row r="519" spans="1:6" ht="14.4" x14ac:dyDescent="0.3">
      <c r="A519" s="4"/>
      <c r="B519" s="4"/>
      <c r="D519" s="21"/>
      <c r="F519" s="25"/>
    </row>
    <row r="520" spans="1:6" ht="14.4" x14ac:dyDescent="0.3">
      <c r="A520" s="4"/>
      <c r="B520" s="4"/>
      <c r="D520" s="21"/>
      <c r="F520" s="25"/>
    </row>
    <row r="521" spans="1:6" ht="14.4" x14ac:dyDescent="0.3">
      <c r="A521" s="4"/>
      <c r="B521" s="4"/>
      <c r="D521" s="24"/>
      <c r="F521" s="25"/>
    </row>
    <row r="522" spans="1:6" ht="14.4" x14ac:dyDescent="0.3">
      <c r="A522" s="4"/>
      <c r="B522" s="4"/>
      <c r="D522" s="21"/>
      <c r="F522" s="25"/>
    </row>
    <row r="523" spans="1:6" ht="14.4" x14ac:dyDescent="0.3">
      <c r="A523" s="4"/>
      <c r="B523" s="4"/>
      <c r="D523" s="21"/>
      <c r="F523" s="25"/>
    </row>
    <row r="524" spans="1:6" ht="14.4" x14ac:dyDescent="0.3">
      <c r="A524" s="4"/>
      <c r="B524" s="4"/>
      <c r="D524" s="21"/>
      <c r="F524" s="25"/>
    </row>
    <row r="525" spans="1:6" ht="14.4" x14ac:dyDescent="0.3">
      <c r="A525" s="4"/>
      <c r="B525" s="4"/>
      <c r="D525" s="23"/>
      <c r="F525" s="25"/>
    </row>
    <row r="526" spans="1:6" ht="14.4" x14ac:dyDescent="0.3">
      <c r="A526" s="4"/>
      <c r="B526" s="4"/>
      <c r="D526" s="23"/>
      <c r="F526" s="25"/>
    </row>
    <row r="527" spans="1:6" ht="14.4" x14ac:dyDescent="0.3">
      <c r="A527" s="4"/>
      <c r="B527" s="4"/>
      <c r="D527" s="21"/>
      <c r="F527" s="25"/>
    </row>
    <row r="528" spans="1:6" ht="14.4" x14ac:dyDescent="0.3">
      <c r="A528" s="4"/>
      <c r="B528" s="4"/>
      <c r="D528" s="24"/>
      <c r="F528" s="25"/>
    </row>
    <row r="529" spans="1:6" ht="14.4" x14ac:dyDescent="0.3">
      <c r="A529" s="4"/>
      <c r="B529" s="4"/>
      <c r="D529" s="23"/>
      <c r="F529" s="25"/>
    </row>
    <row r="530" spans="1:6" ht="14.4" x14ac:dyDescent="0.3">
      <c r="A530" s="4"/>
      <c r="B530" s="4"/>
      <c r="D530" s="21"/>
      <c r="F530" s="25"/>
    </row>
    <row r="531" spans="1:6" ht="14.4" x14ac:dyDescent="0.3">
      <c r="A531" s="4"/>
      <c r="B531" s="4"/>
      <c r="D531" s="24"/>
      <c r="F531" s="25"/>
    </row>
    <row r="532" spans="1:6" ht="14.4" x14ac:dyDescent="0.3">
      <c r="A532" s="4"/>
      <c r="B532" s="4"/>
      <c r="D532" s="24"/>
      <c r="F532" s="25"/>
    </row>
    <row r="533" spans="1:6" ht="14.4" x14ac:dyDescent="0.3">
      <c r="A533" s="4"/>
      <c r="B533" s="4"/>
      <c r="D533" s="23"/>
      <c r="F533" s="25"/>
    </row>
    <row r="534" spans="1:6" ht="14.4" x14ac:dyDescent="0.3">
      <c r="A534" s="4"/>
      <c r="B534" s="4"/>
      <c r="D534" s="21"/>
      <c r="F534" s="25"/>
    </row>
    <row r="535" spans="1:6" ht="14.4" x14ac:dyDescent="0.3">
      <c r="A535" s="4"/>
      <c r="B535" s="4"/>
      <c r="D535" s="21"/>
      <c r="F535" s="25"/>
    </row>
    <row r="536" spans="1:6" ht="14.4" x14ac:dyDescent="0.3">
      <c r="A536" s="4"/>
      <c r="B536" s="4"/>
      <c r="D536" s="23"/>
      <c r="F536" s="25"/>
    </row>
    <row r="537" spans="1:6" ht="14.4" x14ac:dyDescent="0.3">
      <c r="A537" s="4"/>
      <c r="B537" s="4"/>
      <c r="D537" s="21"/>
      <c r="F537" s="25"/>
    </row>
    <row r="538" spans="1:6" ht="14.4" x14ac:dyDescent="0.3">
      <c r="A538" s="4"/>
      <c r="B538" s="4"/>
      <c r="D538" s="23"/>
      <c r="F538" s="25"/>
    </row>
    <row r="539" spans="1:6" ht="14.4" x14ac:dyDescent="0.3">
      <c r="A539" s="4"/>
      <c r="B539" s="4"/>
      <c r="D539" s="21"/>
      <c r="F539" s="25"/>
    </row>
    <row r="540" spans="1:6" ht="14.4" x14ac:dyDescent="0.3">
      <c r="A540" s="4"/>
      <c r="B540" s="4"/>
      <c r="D540" s="21"/>
      <c r="F540" s="25"/>
    </row>
    <row r="541" spans="1:6" ht="14.4" x14ac:dyDescent="0.3">
      <c r="A541" s="4"/>
      <c r="B541" s="4"/>
      <c r="D541" s="21"/>
      <c r="F541" s="25"/>
    </row>
    <row r="542" spans="1:6" ht="14.4" x14ac:dyDescent="0.3">
      <c r="A542" s="4"/>
      <c r="B542" s="4"/>
      <c r="D542" s="21"/>
      <c r="F542" s="25"/>
    </row>
    <row r="543" spans="1:6" ht="14.4" x14ac:dyDescent="0.3">
      <c r="A543" s="4"/>
      <c r="B543" s="4"/>
      <c r="D543" s="24"/>
      <c r="F543" s="25"/>
    </row>
    <row r="544" spans="1:6" ht="14.4" x14ac:dyDescent="0.3">
      <c r="A544" s="4"/>
      <c r="B544" s="4"/>
      <c r="D544" s="23"/>
      <c r="F544" s="25"/>
    </row>
    <row r="545" spans="1:6" ht="14.4" x14ac:dyDescent="0.3">
      <c r="A545" s="4"/>
      <c r="B545" s="4"/>
      <c r="D545" s="23"/>
      <c r="F545" s="25"/>
    </row>
    <row r="546" spans="1:6" ht="14.4" x14ac:dyDescent="0.3">
      <c r="A546" s="4"/>
      <c r="B546" s="4"/>
      <c r="D546" s="21"/>
      <c r="F546" s="25"/>
    </row>
    <row r="547" spans="1:6" ht="14.4" x14ac:dyDescent="0.3">
      <c r="A547" s="4"/>
      <c r="B547" s="4"/>
      <c r="D547" s="21"/>
      <c r="F547" s="25"/>
    </row>
    <row r="548" spans="1:6" ht="14.4" x14ac:dyDescent="0.3">
      <c r="A548" s="4"/>
      <c r="B548" s="4"/>
      <c r="D548" s="21"/>
      <c r="F548" s="25"/>
    </row>
    <row r="549" spans="1:6" ht="14.4" x14ac:dyDescent="0.3">
      <c r="A549" s="4"/>
      <c r="B549" s="4"/>
      <c r="D549" s="21"/>
      <c r="F549" s="25"/>
    </row>
    <row r="550" spans="1:6" ht="14.4" x14ac:dyDescent="0.3">
      <c r="A550" s="4"/>
      <c r="B550" s="4"/>
      <c r="D550" s="23"/>
      <c r="F550" s="25"/>
    </row>
    <row r="551" spans="1:6" ht="14.4" x14ac:dyDescent="0.3">
      <c r="A551" s="4"/>
      <c r="B551" s="4"/>
      <c r="D551" s="23"/>
      <c r="F551" s="25"/>
    </row>
    <row r="552" spans="1:6" ht="14.4" x14ac:dyDescent="0.3">
      <c r="A552" s="4"/>
      <c r="B552" s="4"/>
      <c r="D552" s="23"/>
      <c r="F552" s="25"/>
    </row>
    <row r="553" spans="1:6" ht="14.4" x14ac:dyDescent="0.3">
      <c r="A553" s="4"/>
      <c r="B553" s="4"/>
      <c r="D553" s="21"/>
      <c r="F553" s="25"/>
    </row>
    <row r="554" spans="1:6" ht="14.4" x14ac:dyDescent="0.3">
      <c r="A554" s="4"/>
      <c r="B554" s="4"/>
      <c r="D554" s="23"/>
      <c r="F554" s="25"/>
    </row>
    <row r="555" spans="1:6" ht="14.4" x14ac:dyDescent="0.3">
      <c r="A555" s="4"/>
      <c r="B555" s="4"/>
      <c r="D555" s="23"/>
      <c r="F555" s="25"/>
    </row>
    <row r="556" spans="1:6" ht="14.4" x14ac:dyDescent="0.3">
      <c r="A556" s="4"/>
      <c r="B556" s="4"/>
      <c r="D556" s="21"/>
      <c r="F556" s="25"/>
    </row>
    <row r="557" spans="1:6" ht="14.4" x14ac:dyDescent="0.3">
      <c r="A557" s="4"/>
      <c r="B557" s="4"/>
      <c r="D557" s="23"/>
      <c r="F557" s="25"/>
    </row>
    <row r="558" spans="1:6" ht="14.4" x14ac:dyDescent="0.3">
      <c r="A558" s="4"/>
      <c r="B558" s="4"/>
      <c r="D558" s="21"/>
      <c r="F558" s="25"/>
    </row>
    <row r="559" spans="1:6" ht="14.4" x14ac:dyDescent="0.3">
      <c r="A559" s="4"/>
      <c r="B559" s="4"/>
      <c r="D559" s="23"/>
      <c r="F559" s="25"/>
    </row>
    <row r="560" spans="1:6" ht="14.4" x14ac:dyDescent="0.3">
      <c r="A560" s="4"/>
      <c r="B560" s="4"/>
      <c r="D560" s="23"/>
      <c r="F560" s="25"/>
    </row>
    <row r="561" spans="1:6" ht="14.4" x14ac:dyDescent="0.3">
      <c r="A561" s="4"/>
      <c r="B561" s="4"/>
      <c r="D561" s="21"/>
      <c r="F561" s="25"/>
    </row>
    <row r="562" spans="1:6" ht="14.4" x14ac:dyDescent="0.3">
      <c r="A562" s="4"/>
      <c r="B562" s="4"/>
      <c r="D562" s="21"/>
      <c r="F562" s="25"/>
    </row>
    <row r="563" spans="1:6" ht="14.4" x14ac:dyDescent="0.3">
      <c r="A563" s="4"/>
      <c r="B563" s="4"/>
      <c r="D563" s="24"/>
      <c r="F563" s="25"/>
    </row>
    <row r="564" spans="1:6" ht="14.4" x14ac:dyDescent="0.3">
      <c r="A564" s="4"/>
      <c r="B564" s="4"/>
      <c r="D564" s="23"/>
      <c r="F564" s="25"/>
    </row>
    <row r="565" spans="1:6" ht="14.4" x14ac:dyDescent="0.3">
      <c r="A565" s="4"/>
      <c r="B565" s="4"/>
      <c r="D565" s="24"/>
      <c r="F565" s="25"/>
    </row>
    <row r="566" spans="1:6" ht="14.4" x14ac:dyDescent="0.3">
      <c r="A566" s="4"/>
      <c r="B566" s="4"/>
      <c r="D566" s="24"/>
      <c r="F566" s="25"/>
    </row>
    <row r="567" spans="1:6" ht="14.4" x14ac:dyDescent="0.3">
      <c r="A567" s="4"/>
      <c r="B567" s="4"/>
      <c r="D567" s="21"/>
      <c r="F567" s="25"/>
    </row>
    <row r="568" spans="1:6" ht="14.4" x14ac:dyDescent="0.3">
      <c r="A568" s="4"/>
      <c r="B568" s="4"/>
      <c r="D568" s="23"/>
      <c r="F568" s="25"/>
    </row>
    <row r="569" spans="1:6" ht="14.4" x14ac:dyDescent="0.3">
      <c r="A569" s="4"/>
      <c r="B569" s="4"/>
      <c r="D569" s="24"/>
      <c r="F569" s="25"/>
    </row>
    <row r="570" spans="1:6" ht="14.4" x14ac:dyDescent="0.3">
      <c r="A570" s="4"/>
      <c r="B570" s="4"/>
      <c r="D570" s="24"/>
      <c r="F570" s="25"/>
    </row>
    <row r="571" spans="1:6" ht="14.4" x14ac:dyDescent="0.3">
      <c r="A571" s="4"/>
      <c r="B571" s="4"/>
      <c r="D571" s="21"/>
      <c r="F571" s="25"/>
    </row>
    <row r="572" spans="1:6" ht="14.4" x14ac:dyDescent="0.3">
      <c r="A572" s="4"/>
      <c r="B572" s="4"/>
      <c r="D572" s="21"/>
      <c r="F572" s="25"/>
    </row>
    <row r="573" spans="1:6" ht="14.4" x14ac:dyDescent="0.3">
      <c r="A573" s="4"/>
      <c r="B573" s="4"/>
      <c r="D573" s="21"/>
      <c r="F573" s="25"/>
    </row>
    <row r="574" spans="1:6" ht="14.4" x14ac:dyDescent="0.3">
      <c r="A574" s="4"/>
      <c r="B574" s="4"/>
      <c r="D574" s="21"/>
      <c r="F574" s="25"/>
    </row>
    <row r="575" spans="1:6" ht="14.4" x14ac:dyDescent="0.3">
      <c r="A575" s="4"/>
      <c r="B575" s="4"/>
      <c r="D575" s="21"/>
      <c r="F575" s="25"/>
    </row>
    <row r="576" spans="1:6" ht="14.4" x14ac:dyDescent="0.3">
      <c r="A576" s="4"/>
      <c r="B576" s="4"/>
      <c r="D576" s="21"/>
      <c r="F576" s="25"/>
    </row>
    <row r="577" spans="1:6" ht="14.4" x14ac:dyDescent="0.3">
      <c r="A577" s="4"/>
      <c r="B577" s="4"/>
      <c r="D577" s="24"/>
      <c r="F577" s="25"/>
    </row>
    <row r="578" spans="1:6" ht="14.4" x14ac:dyDescent="0.3">
      <c r="A578" s="4"/>
      <c r="B578" s="4"/>
      <c r="D578" s="21"/>
      <c r="F578" s="25"/>
    </row>
    <row r="579" spans="1:6" ht="14.4" x14ac:dyDescent="0.3">
      <c r="A579" s="4"/>
      <c r="B579" s="4"/>
      <c r="D579" s="21"/>
      <c r="F579" s="25"/>
    </row>
    <row r="580" spans="1:6" ht="14.4" x14ac:dyDescent="0.3">
      <c r="A580" s="4"/>
      <c r="B580" s="4"/>
      <c r="D580" s="24"/>
      <c r="F580" s="25"/>
    </row>
    <row r="581" spans="1:6" ht="14.4" x14ac:dyDescent="0.3">
      <c r="A581" s="4"/>
      <c r="B581" s="4"/>
      <c r="D581" s="23"/>
      <c r="F581" s="25"/>
    </row>
    <row r="582" spans="1:6" ht="14.4" x14ac:dyDescent="0.3">
      <c r="A582" s="4"/>
      <c r="B582" s="4"/>
      <c r="D582" s="24"/>
      <c r="F582" s="25"/>
    </row>
    <row r="583" spans="1:6" ht="14.4" x14ac:dyDescent="0.3">
      <c r="A583" s="4"/>
      <c r="B583" s="4"/>
      <c r="D583" s="21"/>
      <c r="F583" s="25"/>
    </row>
    <row r="584" spans="1:6" ht="14.4" x14ac:dyDescent="0.3">
      <c r="A584" s="4"/>
      <c r="B584" s="4"/>
      <c r="D584" s="23"/>
      <c r="F584" s="25"/>
    </row>
    <row r="585" spans="1:6" ht="14.4" x14ac:dyDescent="0.3">
      <c r="A585" s="4"/>
      <c r="B585" s="4"/>
      <c r="D585" s="23"/>
      <c r="F585" s="25"/>
    </row>
    <row r="586" spans="1:6" ht="14.4" x14ac:dyDescent="0.3">
      <c r="A586" s="4"/>
      <c r="B586" s="4"/>
      <c r="D586" s="21"/>
      <c r="F586" s="25"/>
    </row>
    <row r="587" spans="1:6" ht="14.4" x14ac:dyDescent="0.3">
      <c r="A587" s="4"/>
      <c r="B587" s="4"/>
      <c r="D587" s="21"/>
      <c r="F587" s="25"/>
    </row>
    <row r="588" spans="1:6" ht="14.4" x14ac:dyDescent="0.3">
      <c r="A588" s="4"/>
      <c r="B588" s="4"/>
      <c r="D588" s="24"/>
      <c r="F588" s="25"/>
    </row>
    <row r="589" spans="1:6" ht="14.4" x14ac:dyDescent="0.3">
      <c r="A589" s="4"/>
      <c r="B589" s="4"/>
      <c r="D589" s="23"/>
      <c r="F589" s="25"/>
    </row>
    <row r="590" spans="1:6" ht="14.4" x14ac:dyDescent="0.3">
      <c r="A590" s="4"/>
      <c r="B590" s="4"/>
      <c r="D590" s="21"/>
      <c r="F590" s="25"/>
    </row>
    <row r="591" spans="1:6" ht="14.4" x14ac:dyDescent="0.3">
      <c r="A591" s="4"/>
      <c r="B591" s="4"/>
      <c r="D591" s="23"/>
      <c r="F591" s="25"/>
    </row>
    <row r="592" spans="1:6" ht="14.4" x14ac:dyDescent="0.3">
      <c r="A592" s="4"/>
      <c r="B592" s="4"/>
      <c r="D592" s="24"/>
      <c r="F592" s="25"/>
    </row>
    <row r="593" spans="1:6" ht="14.4" x14ac:dyDescent="0.3">
      <c r="A593" s="4"/>
      <c r="B593" s="4"/>
      <c r="D593" s="24"/>
      <c r="F593" s="25"/>
    </row>
    <row r="594" spans="1:6" ht="14.4" x14ac:dyDescent="0.3">
      <c r="A594" s="4"/>
      <c r="B594" s="4"/>
      <c r="D594" s="23"/>
      <c r="F594" s="25"/>
    </row>
    <row r="595" spans="1:6" ht="14.4" x14ac:dyDescent="0.3">
      <c r="A595" s="4"/>
      <c r="B595" s="4"/>
      <c r="D595" s="23"/>
      <c r="F595" s="25"/>
    </row>
    <row r="596" spans="1:6" ht="14.4" x14ac:dyDescent="0.3">
      <c r="A596" s="4"/>
      <c r="B596" s="4"/>
      <c r="D596" s="21"/>
      <c r="F596" s="25"/>
    </row>
    <row r="597" spans="1:6" ht="14.4" x14ac:dyDescent="0.3">
      <c r="A597" s="4"/>
      <c r="B597" s="4"/>
      <c r="D597" s="24"/>
      <c r="F597" s="25"/>
    </row>
    <row r="598" spans="1:6" ht="14.4" x14ac:dyDescent="0.3">
      <c r="A598" s="4"/>
      <c r="B598" s="4"/>
      <c r="D598" s="24"/>
      <c r="F598" s="25"/>
    </row>
    <row r="599" spans="1:6" ht="14.4" x14ac:dyDescent="0.3">
      <c r="A599" s="4"/>
      <c r="B599" s="4"/>
      <c r="D599" s="21"/>
      <c r="F599" s="25"/>
    </row>
    <row r="600" spans="1:6" ht="14.4" x14ac:dyDescent="0.3">
      <c r="A600" s="4"/>
      <c r="B600" s="4"/>
      <c r="D600" s="24"/>
      <c r="F600" s="25"/>
    </row>
    <row r="601" spans="1:6" ht="14.4" x14ac:dyDescent="0.3">
      <c r="A601" s="4"/>
      <c r="B601" s="4"/>
      <c r="D601" s="21"/>
      <c r="F601" s="25"/>
    </row>
    <row r="602" spans="1:6" ht="14.4" x14ac:dyDescent="0.3">
      <c r="A602" s="4"/>
      <c r="B602" s="4"/>
      <c r="D602" s="21"/>
      <c r="F602" s="25"/>
    </row>
    <row r="603" spans="1:6" ht="14.4" x14ac:dyDescent="0.3">
      <c r="A603" s="4"/>
      <c r="B603" s="4"/>
      <c r="D603" s="21"/>
      <c r="F603" s="25"/>
    </row>
    <row r="604" spans="1:6" ht="14.4" x14ac:dyDescent="0.3">
      <c r="A604" s="4"/>
      <c r="B604" s="4"/>
      <c r="D604" s="23"/>
      <c r="F604" s="25"/>
    </row>
    <row r="605" spans="1:6" ht="14.4" x14ac:dyDescent="0.3">
      <c r="A605" s="4"/>
      <c r="B605" s="4"/>
      <c r="D605" s="23"/>
      <c r="F605" s="25"/>
    </row>
    <row r="606" spans="1:6" ht="14.4" x14ac:dyDescent="0.3">
      <c r="A606" s="4"/>
      <c r="B606" s="4"/>
      <c r="D606" s="21"/>
      <c r="F606" s="25"/>
    </row>
    <row r="607" spans="1:6" ht="14.4" x14ac:dyDescent="0.3">
      <c r="A607" s="4"/>
      <c r="B607" s="4"/>
      <c r="D607" s="21"/>
      <c r="F607" s="25"/>
    </row>
    <row r="608" spans="1:6" ht="14.4" x14ac:dyDescent="0.3">
      <c r="A608" s="4"/>
      <c r="B608" s="4"/>
      <c r="D608" s="21"/>
      <c r="F608" s="25"/>
    </row>
    <row r="609" spans="1:6" ht="14.4" x14ac:dyDescent="0.3">
      <c r="A609" s="4"/>
      <c r="B609" s="4"/>
      <c r="D609" s="21"/>
      <c r="F609" s="25"/>
    </row>
    <row r="610" spans="1:6" ht="14.4" x14ac:dyDescent="0.3">
      <c r="A610" s="4"/>
      <c r="B610" s="4"/>
      <c r="D610" s="21"/>
      <c r="F610" s="25"/>
    </row>
    <row r="611" spans="1:6" ht="14.4" x14ac:dyDescent="0.3">
      <c r="A611" s="4"/>
      <c r="B611" s="4"/>
      <c r="D611" s="21"/>
      <c r="F611" s="25"/>
    </row>
    <row r="612" spans="1:6" ht="14.4" x14ac:dyDescent="0.3">
      <c r="A612" s="4"/>
      <c r="B612" s="4"/>
      <c r="D612" s="21"/>
      <c r="F612" s="25"/>
    </row>
    <row r="613" spans="1:6" ht="14.4" x14ac:dyDescent="0.3">
      <c r="A613" s="4"/>
      <c r="B613" s="4"/>
      <c r="D613" s="23"/>
      <c r="F613" s="25"/>
    </row>
    <row r="614" spans="1:6" ht="14.4" x14ac:dyDescent="0.3">
      <c r="A614" s="4"/>
      <c r="B614" s="4"/>
      <c r="D614" s="21"/>
      <c r="F614" s="25"/>
    </row>
    <row r="615" spans="1:6" ht="14.4" x14ac:dyDescent="0.3">
      <c r="A615" s="4"/>
      <c r="B615" s="4"/>
      <c r="D615" s="24"/>
      <c r="F615" s="25"/>
    </row>
    <row r="616" spans="1:6" ht="14.4" x14ac:dyDescent="0.3">
      <c r="A616" s="4"/>
      <c r="B616" s="4"/>
      <c r="D616" s="24"/>
      <c r="F616" s="25"/>
    </row>
    <row r="617" spans="1:6" ht="14.4" x14ac:dyDescent="0.3">
      <c r="A617" s="4"/>
      <c r="B617" s="4"/>
      <c r="D617" s="21"/>
      <c r="F617" s="25"/>
    </row>
    <row r="618" spans="1:6" ht="14.4" x14ac:dyDescent="0.3">
      <c r="A618" s="4"/>
      <c r="B618" s="4"/>
      <c r="D618" s="23"/>
      <c r="F618" s="25"/>
    </row>
    <row r="619" spans="1:6" ht="14.4" x14ac:dyDescent="0.3">
      <c r="A619" s="4"/>
      <c r="B619" s="4"/>
      <c r="D619" s="23"/>
      <c r="F619" s="25"/>
    </row>
    <row r="620" spans="1:6" ht="14.4" x14ac:dyDescent="0.3">
      <c r="A620" s="4"/>
      <c r="B620" s="4"/>
      <c r="D620" s="21"/>
      <c r="F620" s="25"/>
    </row>
    <row r="621" spans="1:6" ht="14.4" x14ac:dyDescent="0.3">
      <c r="A621" s="4"/>
      <c r="B621" s="4"/>
      <c r="D621" s="24"/>
      <c r="F621" s="25"/>
    </row>
    <row r="622" spans="1:6" ht="14.4" x14ac:dyDescent="0.3">
      <c r="A622" s="4"/>
      <c r="B622" s="4"/>
      <c r="D622" s="23"/>
      <c r="F622" s="25"/>
    </row>
    <row r="623" spans="1:6" ht="14.4" x14ac:dyDescent="0.3">
      <c r="A623" s="4"/>
      <c r="B623" s="4"/>
      <c r="D623" s="21"/>
      <c r="F623" s="25"/>
    </row>
    <row r="624" spans="1:6" ht="14.4" x14ac:dyDescent="0.3">
      <c r="A624" s="4"/>
      <c r="B624" s="4"/>
      <c r="D624" s="21"/>
      <c r="F624" s="25"/>
    </row>
    <row r="625" spans="1:6" ht="14.4" x14ac:dyDescent="0.3">
      <c r="A625" s="4"/>
      <c r="B625" s="4"/>
      <c r="D625" s="21"/>
      <c r="F625" s="25"/>
    </row>
    <row r="626" spans="1:6" ht="14.4" x14ac:dyDescent="0.3">
      <c r="A626" s="4"/>
      <c r="B626" s="4"/>
      <c r="D626" s="23"/>
      <c r="F626" s="25"/>
    </row>
    <row r="627" spans="1:6" ht="14.4" x14ac:dyDescent="0.3">
      <c r="A627" s="4"/>
      <c r="B627" s="4"/>
      <c r="D627" s="23"/>
      <c r="F627" s="25"/>
    </row>
    <row r="628" spans="1:6" ht="14.4" x14ac:dyDescent="0.3">
      <c r="A628" s="4"/>
      <c r="B628" s="4"/>
      <c r="D628" s="21"/>
      <c r="F628" s="25"/>
    </row>
    <row r="629" spans="1:6" ht="14.4" x14ac:dyDescent="0.3">
      <c r="A629" s="4"/>
      <c r="B629" s="4"/>
      <c r="D629" s="24"/>
      <c r="F629" s="25"/>
    </row>
    <row r="630" spans="1:6" ht="14.4" x14ac:dyDescent="0.3">
      <c r="A630" s="4"/>
      <c r="B630" s="4"/>
      <c r="D630" s="21"/>
      <c r="F630" s="25"/>
    </row>
    <row r="631" spans="1:6" ht="14.4" x14ac:dyDescent="0.3">
      <c r="A631" s="4"/>
      <c r="B631" s="4"/>
      <c r="D631" s="21"/>
      <c r="F631" s="25"/>
    </row>
    <row r="632" spans="1:6" ht="14.4" x14ac:dyDescent="0.3">
      <c r="A632" s="4"/>
      <c r="B632" s="4"/>
      <c r="D632" s="23"/>
      <c r="F632" s="25"/>
    </row>
    <row r="633" spans="1:6" ht="14.4" x14ac:dyDescent="0.3">
      <c r="A633" s="4"/>
      <c r="B633" s="4"/>
      <c r="D633" s="23"/>
      <c r="F633" s="25"/>
    </row>
    <row r="634" spans="1:6" ht="14.4" x14ac:dyDescent="0.3">
      <c r="A634" s="4"/>
      <c r="B634" s="4"/>
      <c r="D634" s="24"/>
      <c r="F634" s="25"/>
    </row>
    <row r="635" spans="1:6" ht="14.4" x14ac:dyDescent="0.3">
      <c r="A635" s="4"/>
      <c r="B635" s="4"/>
      <c r="D635" s="21"/>
      <c r="F635" s="25"/>
    </row>
    <row r="636" spans="1:6" ht="14.4" x14ac:dyDescent="0.3">
      <c r="A636" s="4"/>
      <c r="B636" s="4"/>
      <c r="D636" s="21"/>
      <c r="F636" s="25"/>
    </row>
    <row r="637" spans="1:6" ht="14.4" x14ac:dyDescent="0.3">
      <c r="A637" s="4"/>
      <c r="B637" s="4"/>
      <c r="D637" s="21"/>
      <c r="F637" s="25"/>
    </row>
    <row r="638" spans="1:6" ht="14.4" x14ac:dyDescent="0.3">
      <c r="A638" s="4"/>
      <c r="B638" s="4"/>
      <c r="D638" s="21"/>
      <c r="F638" s="25"/>
    </row>
    <row r="639" spans="1:6" ht="14.4" x14ac:dyDescent="0.3">
      <c r="A639" s="4"/>
      <c r="B639" s="4"/>
      <c r="D639" s="21"/>
      <c r="F639" s="25"/>
    </row>
    <row r="640" spans="1:6" ht="14.4" x14ac:dyDescent="0.3">
      <c r="A640" s="4"/>
      <c r="B640" s="4"/>
      <c r="D640" s="23"/>
      <c r="F640" s="25"/>
    </row>
    <row r="641" spans="1:6" ht="14.4" x14ac:dyDescent="0.3">
      <c r="A641" s="4"/>
      <c r="B641" s="4"/>
      <c r="D641" s="21"/>
      <c r="F641" s="25"/>
    </row>
    <row r="642" spans="1:6" ht="14.4" x14ac:dyDescent="0.3">
      <c r="A642" s="4"/>
      <c r="B642" s="4"/>
      <c r="D642" s="21"/>
      <c r="F642" s="25"/>
    </row>
    <row r="643" spans="1:6" ht="14.4" x14ac:dyDescent="0.3">
      <c r="A643" s="4"/>
      <c r="B643" s="4"/>
      <c r="D643" s="21"/>
      <c r="F643" s="25"/>
    </row>
    <row r="644" spans="1:6" ht="14.4" x14ac:dyDescent="0.3">
      <c r="A644" s="4"/>
      <c r="B644" s="4"/>
      <c r="D644" s="24"/>
      <c r="F644" s="25"/>
    </row>
    <row r="645" spans="1:6" ht="14.4" x14ac:dyDescent="0.3">
      <c r="A645" s="4"/>
      <c r="B645" s="4"/>
      <c r="D645" s="23"/>
      <c r="F645" s="25"/>
    </row>
    <row r="646" spans="1:6" ht="14.4" x14ac:dyDescent="0.3">
      <c r="A646" s="4"/>
      <c r="B646" s="4"/>
      <c r="D646" s="24"/>
      <c r="F646" s="25"/>
    </row>
    <row r="647" spans="1:6" ht="14.4" x14ac:dyDescent="0.3">
      <c r="A647" s="4"/>
      <c r="B647" s="4"/>
      <c r="D647" s="24"/>
      <c r="F647" s="25"/>
    </row>
    <row r="648" spans="1:6" ht="14.4" x14ac:dyDescent="0.3">
      <c r="A648" s="4"/>
      <c r="B648" s="4"/>
      <c r="D648" s="24"/>
      <c r="F648" s="25"/>
    </row>
    <row r="649" spans="1:6" ht="14.4" x14ac:dyDescent="0.3">
      <c r="A649" s="4"/>
      <c r="B649" s="4"/>
      <c r="D649" s="21"/>
      <c r="F649" s="25"/>
    </row>
    <row r="650" spans="1:6" ht="14.4" x14ac:dyDescent="0.3">
      <c r="A650" s="4"/>
      <c r="B650" s="4"/>
      <c r="D650" s="24"/>
      <c r="F650" s="25"/>
    </row>
    <row r="651" spans="1:6" ht="14.4" x14ac:dyDescent="0.3">
      <c r="A651" s="4"/>
      <c r="B651" s="4"/>
      <c r="D651" s="21"/>
      <c r="F651" s="25"/>
    </row>
    <row r="652" spans="1:6" ht="14.4" x14ac:dyDescent="0.3">
      <c r="A652" s="4"/>
      <c r="B652" s="4"/>
      <c r="D652" s="23"/>
      <c r="F652" s="25"/>
    </row>
    <row r="653" spans="1:6" ht="14.4" x14ac:dyDescent="0.3">
      <c r="A653" s="4"/>
      <c r="B653" s="4"/>
      <c r="D653" s="23"/>
      <c r="F653" s="25"/>
    </row>
    <row r="654" spans="1:6" ht="14.4" x14ac:dyDescent="0.3">
      <c r="A654" s="4"/>
      <c r="B654" s="4"/>
      <c r="D654" s="23"/>
      <c r="F654" s="25"/>
    </row>
    <row r="655" spans="1:6" ht="14.4" x14ac:dyDescent="0.3">
      <c r="A655" s="4"/>
      <c r="B655" s="4"/>
      <c r="D655" s="23"/>
      <c r="F655" s="25"/>
    </row>
    <row r="656" spans="1:6" ht="14.4" x14ac:dyDescent="0.3">
      <c r="A656" s="4"/>
      <c r="B656" s="4"/>
      <c r="D656" s="23"/>
      <c r="F656" s="25"/>
    </row>
    <row r="657" spans="1:6" ht="14.4" x14ac:dyDescent="0.3">
      <c r="A657" s="4"/>
      <c r="B657" s="4"/>
      <c r="D657" s="23"/>
      <c r="F657" s="25"/>
    </row>
    <row r="658" spans="1:6" ht="14.4" x14ac:dyDescent="0.3">
      <c r="A658" s="4"/>
      <c r="B658" s="4"/>
      <c r="D658" s="23"/>
      <c r="F658" s="25"/>
    </row>
    <row r="659" spans="1:6" ht="14.4" x14ac:dyDescent="0.3">
      <c r="A659" s="4"/>
      <c r="B659" s="4"/>
      <c r="D659" s="23"/>
      <c r="F659" s="25"/>
    </row>
    <row r="660" spans="1:6" ht="14.4" x14ac:dyDescent="0.3">
      <c r="A660" s="4"/>
      <c r="B660" s="4"/>
      <c r="D660" s="23"/>
      <c r="F660" s="25"/>
    </row>
    <row r="661" spans="1:6" ht="14.4" x14ac:dyDescent="0.3">
      <c r="A661" s="4"/>
      <c r="B661" s="4"/>
      <c r="D661" s="23"/>
      <c r="F661" s="25"/>
    </row>
    <row r="662" spans="1:6" ht="14.4" x14ac:dyDescent="0.3">
      <c r="A662" s="4"/>
      <c r="B662" s="4"/>
      <c r="D662" s="23"/>
      <c r="F662" s="25"/>
    </row>
    <row r="663" spans="1:6" ht="14.4" x14ac:dyDescent="0.3">
      <c r="A663" s="4"/>
      <c r="B663" s="4"/>
      <c r="D663" s="23"/>
      <c r="F663" s="25"/>
    </row>
    <row r="664" spans="1:6" ht="14.4" x14ac:dyDescent="0.3">
      <c r="A664" s="4"/>
      <c r="B664" s="4"/>
      <c r="D664" s="23"/>
      <c r="F664" s="25"/>
    </row>
    <row r="665" spans="1:6" ht="14.4" x14ac:dyDescent="0.3">
      <c r="A665" s="4"/>
      <c r="B665" s="4"/>
      <c r="D665" s="23"/>
      <c r="F665" s="25"/>
    </row>
    <row r="666" spans="1:6" ht="14.4" x14ac:dyDescent="0.3">
      <c r="A666" s="4"/>
      <c r="B666" s="4"/>
      <c r="D666" s="23"/>
      <c r="F666" s="25"/>
    </row>
    <row r="667" spans="1:6" ht="14.4" x14ac:dyDescent="0.3">
      <c r="A667" s="4"/>
      <c r="B667" s="4"/>
      <c r="D667" s="23"/>
      <c r="F667" s="25"/>
    </row>
    <row r="668" spans="1:6" ht="14.4" x14ac:dyDescent="0.3">
      <c r="A668" s="4"/>
      <c r="B668" s="4"/>
      <c r="D668" s="23"/>
      <c r="F668" s="25"/>
    </row>
    <row r="669" spans="1:6" ht="14.4" x14ac:dyDescent="0.3">
      <c r="A669" s="4"/>
      <c r="B669" s="4"/>
      <c r="D669" s="23"/>
      <c r="F669" s="25"/>
    </row>
    <row r="670" spans="1:6" ht="14.4" x14ac:dyDescent="0.3">
      <c r="A670" s="4"/>
      <c r="B670" s="4"/>
      <c r="D670" s="23"/>
      <c r="F670" s="25"/>
    </row>
    <row r="671" spans="1:6" ht="14.4" x14ac:dyDescent="0.3">
      <c r="A671" s="4"/>
      <c r="B671" s="4"/>
      <c r="D671" s="23"/>
      <c r="F671" s="25"/>
    </row>
    <row r="672" spans="1:6" ht="14.4" x14ac:dyDescent="0.3">
      <c r="A672" s="4"/>
      <c r="B672" s="4"/>
      <c r="D672" s="23"/>
      <c r="F672" s="25"/>
    </row>
    <row r="673" spans="1:6" ht="14.4" x14ac:dyDescent="0.3">
      <c r="A673" s="4"/>
      <c r="B673" s="4"/>
      <c r="D673" s="23"/>
      <c r="F673" s="25"/>
    </row>
    <row r="674" spans="1:6" ht="14.4" x14ac:dyDescent="0.3">
      <c r="A674" s="4"/>
      <c r="B674" s="4"/>
      <c r="D674" s="23"/>
      <c r="F674" s="25"/>
    </row>
    <row r="675" spans="1:6" ht="14.4" x14ac:dyDescent="0.3">
      <c r="A675" s="4"/>
      <c r="B675" s="4"/>
      <c r="D675" s="23"/>
      <c r="F675" s="25"/>
    </row>
    <row r="676" spans="1:6" ht="14.4" x14ac:dyDescent="0.3">
      <c r="A676" s="4"/>
      <c r="B676" s="4"/>
      <c r="D676" s="23"/>
      <c r="F676" s="25"/>
    </row>
    <row r="677" spans="1:6" ht="14.4" x14ac:dyDescent="0.3">
      <c r="A677" s="4"/>
      <c r="B677" s="4"/>
      <c r="D677" s="23"/>
      <c r="F677" s="25"/>
    </row>
    <row r="678" spans="1:6" ht="14.4" x14ac:dyDescent="0.3">
      <c r="A678" s="4"/>
      <c r="B678" s="4"/>
      <c r="D678" s="23"/>
      <c r="F678" s="25"/>
    </row>
    <row r="679" spans="1:6" ht="14.4" x14ac:dyDescent="0.3">
      <c r="A679" s="4"/>
      <c r="B679" s="4"/>
      <c r="D679" s="23"/>
      <c r="F679" s="25"/>
    </row>
    <row r="680" spans="1:6" ht="14.4" x14ac:dyDescent="0.3">
      <c r="A680" s="4"/>
      <c r="B680" s="4"/>
      <c r="D680" s="23"/>
      <c r="F680" s="25"/>
    </row>
    <row r="681" spans="1:6" ht="14.4" x14ac:dyDescent="0.3">
      <c r="A681" s="4"/>
      <c r="B681" s="4"/>
      <c r="D681" s="23"/>
      <c r="F681" s="25"/>
    </row>
    <row r="682" spans="1:6" ht="14.4" x14ac:dyDescent="0.3">
      <c r="A682" s="4"/>
      <c r="B682" s="4"/>
      <c r="D682" s="23"/>
      <c r="F682" s="25"/>
    </row>
    <row r="683" spans="1:6" ht="14.4" x14ac:dyDescent="0.3">
      <c r="A683" s="4"/>
      <c r="B683" s="4"/>
      <c r="D683" s="23"/>
      <c r="F683" s="25"/>
    </row>
    <row r="684" spans="1:6" ht="14.4" x14ac:dyDescent="0.3">
      <c r="A684" s="4"/>
      <c r="B684" s="4"/>
      <c r="D684" s="23"/>
      <c r="F684" s="25"/>
    </row>
    <row r="685" spans="1:6" ht="14.4" x14ac:dyDescent="0.3">
      <c r="A685" s="4"/>
      <c r="B685" s="4"/>
      <c r="D685" s="23"/>
      <c r="F685" s="25"/>
    </row>
    <row r="686" spans="1:6" ht="14.4" x14ac:dyDescent="0.3">
      <c r="A686" s="4"/>
      <c r="B686" s="4"/>
      <c r="D686" s="23"/>
      <c r="F686" s="25"/>
    </row>
    <row r="687" spans="1:6" ht="14.4" x14ac:dyDescent="0.3">
      <c r="A687" s="4"/>
      <c r="B687" s="4"/>
      <c r="D687" s="23"/>
      <c r="F687" s="25"/>
    </row>
    <row r="688" spans="1:6" ht="14.4" x14ac:dyDescent="0.3">
      <c r="A688" s="4"/>
      <c r="B688" s="4"/>
      <c r="D688" s="23"/>
      <c r="F688" s="25"/>
    </row>
    <row r="689" spans="1:6" ht="14.4" x14ac:dyDescent="0.3">
      <c r="A689" s="4"/>
      <c r="B689" s="4"/>
      <c r="D689" s="23"/>
      <c r="F689" s="25"/>
    </row>
    <row r="690" spans="1:6" ht="14.4" x14ac:dyDescent="0.3">
      <c r="A690" s="4"/>
      <c r="B690" s="4"/>
      <c r="D690" s="23"/>
      <c r="F690" s="25"/>
    </row>
    <row r="691" spans="1:6" ht="14.4" x14ac:dyDescent="0.3">
      <c r="A691" s="4"/>
      <c r="B691" s="4"/>
      <c r="D691" s="23"/>
      <c r="F691" s="25"/>
    </row>
    <row r="692" spans="1:6" ht="14.4" x14ac:dyDescent="0.3">
      <c r="A692" s="4"/>
      <c r="B692" s="4"/>
      <c r="D692" s="23"/>
      <c r="F692" s="25"/>
    </row>
    <row r="693" spans="1:6" ht="14.4" x14ac:dyDescent="0.3">
      <c r="A693" s="4"/>
      <c r="B693" s="4"/>
      <c r="D693" s="23"/>
      <c r="F693" s="25"/>
    </row>
    <row r="694" spans="1:6" ht="14.4" x14ac:dyDescent="0.3">
      <c r="A694" s="4"/>
      <c r="B694" s="4"/>
      <c r="D694" s="23"/>
      <c r="F694" s="25"/>
    </row>
    <row r="695" spans="1:6" ht="14.4" x14ac:dyDescent="0.3">
      <c r="A695" s="4"/>
      <c r="B695" s="4"/>
      <c r="D695" s="23"/>
      <c r="F695" s="25"/>
    </row>
    <row r="696" spans="1:6" ht="14.4" x14ac:dyDescent="0.3">
      <c r="A696" s="4"/>
      <c r="B696" s="4"/>
      <c r="D696" s="23"/>
      <c r="F696" s="25"/>
    </row>
    <row r="697" spans="1:6" ht="14.4" x14ac:dyDescent="0.3">
      <c r="A697" s="4"/>
      <c r="B697" s="4"/>
      <c r="D697" s="23"/>
      <c r="F697" s="25"/>
    </row>
    <row r="698" spans="1:6" ht="14.4" x14ac:dyDescent="0.3">
      <c r="A698" s="4"/>
      <c r="B698" s="4"/>
      <c r="D698" s="23"/>
      <c r="F698" s="25"/>
    </row>
    <row r="699" spans="1:6" ht="14.4" x14ac:dyDescent="0.3">
      <c r="A699" s="4"/>
      <c r="B699" s="4"/>
      <c r="D699" s="23"/>
      <c r="F699" s="25"/>
    </row>
    <row r="700" spans="1:6" ht="14.4" x14ac:dyDescent="0.3">
      <c r="A700" s="4"/>
      <c r="B700" s="4"/>
      <c r="D700" s="23"/>
      <c r="F700" s="25"/>
    </row>
    <row r="701" spans="1:6" ht="14.4" x14ac:dyDescent="0.3">
      <c r="A701" s="4"/>
      <c r="B701" s="4"/>
      <c r="D701" s="23"/>
      <c r="F701" s="25"/>
    </row>
    <row r="702" spans="1:6" ht="14.4" x14ac:dyDescent="0.3">
      <c r="A702" s="4"/>
      <c r="B702" s="4"/>
      <c r="D702" s="23"/>
      <c r="F702" s="25"/>
    </row>
    <row r="703" spans="1:6" ht="14.4" x14ac:dyDescent="0.3">
      <c r="A703" s="4"/>
      <c r="B703" s="4"/>
      <c r="D703" s="23"/>
      <c r="F703" s="25"/>
    </row>
    <row r="704" spans="1:6" ht="14.4" x14ac:dyDescent="0.3">
      <c r="A704" s="4"/>
      <c r="B704" s="4"/>
      <c r="D704" s="23"/>
      <c r="F704" s="25"/>
    </row>
    <row r="705" spans="1:6" ht="14.4" x14ac:dyDescent="0.3">
      <c r="A705" s="4"/>
      <c r="B705" s="4"/>
      <c r="D705" s="23"/>
      <c r="F705" s="25"/>
    </row>
    <row r="706" spans="1:6" ht="14.4" x14ac:dyDescent="0.3">
      <c r="A706" s="4"/>
      <c r="B706" s="4"/>
      <c r="D706" s="23"/>
      <c r="F706" s="25"/>
    </row>
    <row r="707" spans="1:6" ht="14.4" x14ac:dyDescent="0.3">
      <c r="A707" s="4"/>
      <c r="B707" s="4"/>
      <c r="D707" s="23"/>
      <c r="F707" s="25"/>
    </row>
    <row r="708" spans="1:6" ht="14.4" x14ac:dyDescent="0.3">
      <c r="A708" s="4"/>
      <c r="B708" s="4"/>
      <c r="D708" s="23"/>
      <c r="F708" s="25"/>
    </row>
    <row r="709" spans="1:6" ht="14.4" x14ac:dyDescent="0.3">
      <c r="A709" s="4"/>
      <c r="B709" s="4"/>
      <c r="D709" s="23"/>
      <c r="F709" s="25"/>
    </row>
    <row r="710" spans="1:6" ht="14.4" x14ac:dyDescent="0.3">
      <c r="A710" s="4"/>
      <c r="B710" s="4"/>
      <c r="D710" s="23"/>
      <c r="F710" s="25"/>
    </row>
    <row r="711" spans="1:6" ht="14.4" x14ac:dyDescent="0.3">
      <c r="A711" s="4"/>
      <c r="B711" s="4"/>
      <c r="D711" s="23"/>
      <c r="F711" s="25"/>
    </row>
    <row r="712" spans="1:6" ht="14.4" x14ac:dyDescent="0.3">
      <c r="A712" s="4"/>
      <c r="B712" s="4"/>
      <c r="D712" s="23"/>
      <c r="F712" s="25"/>
    </row>
    <row r="713" spans="1:6" ht="14.4" x14ac:dyDescent="0.3">
      <c r="A713" s="4"/>
      <c r="B713" s="4"/>
      <c r="D713" s="23"/>
      <c r="F713" s="25"/>
    </row>
    <row r="714" spans="1:6" ht="14.4" x14ac:dyDescent="0.3">
      <c r="A714" s="4"/>
      <c r="B714" s="4"/>
      <c r="D714" s="23"/>
      <c r="F714" s="25"/>
    </row>
    <row r="715" spans="1:6" ht="14.4" x14ac:dyDescent="0.3">
      <c r="A715" s="4"/>
      <c r="B715" s="4"/>
      <c r="D715" s="23"/>
      <c r="F715" s="25"/>
    </row>
    <row r="716" spans="1:6" ht="14.4" x14ac:dyDescent="0.3">
      <c r="A716" s="4"/>
      <c r="B716" s="4"/>
      <c r="D716" s="23"/>
      <c r="F716" s="25"/>
    </row>
    <row r="717" spans="1:6" ht="14.4" x14ac:dyDescent="0.3">
      <c r="A717" s="4"/>
      <c r="B717" s="4"/>
      <c r="D717" s="23"/>
      <c r="F717" s="25"/>
    </row>
    <row r="718" spans="1:6" ht="14.4" x14ac:dyDescent="0.3">
      <c r="A718" s="4"/>
      <c r="B718" s="4"/>
      <c r="D718" s="23"/>
      <c r="F718" s="25"/>
    </row>
    <row r="719" spans="1:6" ht="14.4" x14ac:dyDescent="0.3">
      <c r="A719" s="4"/>
      <c r="B719" s="4"/>
      <c r="D719" s="23"/>
      <c r="F719" s="25"/>
    </row>
    <row r="720" spans="1:6" ht="14.4" x14ac:dyDescent="0.3">
      <c r="A720" s="4"/>
      <c r="B720" s="4"/>
      <c r="D720" s="23"/>
      <c r="F720" s="25"/>
    </row>
    <row r="721" spans="1:6" ht="14.4" x14ac:dyDescent="0.3">
      <c r="A721" s="4"/>
      <c r="B721" s="4"/>
      <c r="D721" s="23"/>
      <c r="F721" s="25"/>
    </row>
    <row r="722" spans="1:6" ht="14.4" x14ac:dyDescent="0.3">
      <c r="A722" s="4"/>
      <c r="B722" s="4"/>
      <c r="D722" s="23"/>
      <c r="F722" s="25"/>
    </row>
    <row r="723" spans="1:6" ht="14.4" x14ac:dyDescent="0.3">
      <c r="A723" s="4"/>
      <c r="B723" s="4"/>
      <c r="D723" s="23"/>
      <c r="F723" s="25"/>
    </row>
    <row r="724" spans="1:6" ht="14.4" x14ac:dyDescent="0.3">
      <c r="A724" s="4"/>
      <c r="B724" s="4"/>
      <c r="D724" s="23"/>
      <c r="F724" s="25"/>
    </row>
    <row r="725" spans="1:6" ht="14.4" x14ac:dyDescent="0.3">
      <c r="A725" s="4"/>
      <c r="B725" s="4"/>
      <c r="D725" s="23"/>
      <c r="F725" s="25"/>
    </row>
    <row r="726" spans="1:6" ht="14.4" x14ac:dyDescent="0.3">
      <c r="A726" s="4"/>
      <c r="B726" s="4"/>
      <c r="D726" s="23"/>
      <c r="F726" s="25"/>
    </row>
    <row r="727" spans="1:6" ht="14.4" x14ac:dyDescent="0.3">
      <c r="A727" s="4"/>
      <c r="B727" s="4"/>
      <c r="D727" s="23"/>
      <c r="F727" s="25"/>
    </row>
    <row r="728" spans="1:6" ht="14.4" x14ac:dyDescent="0.3">
      <c r="A728" s="4"/>
      <c r="B728" s="4"/>
      <c r="D728" s="23"/>
      <c r="F728" s="25"/>
    </row>
    <row r="729" spans="1:6" ht="14.4" x14ac:dyDescent="0.3">
      <c r="A729" s="4"/>
      <c r="B729" s="4"/>
      <c r="D729" s="23"/>
      <c r="F729" s="25"/>
    </row>
    <row r="730" spans="1:6" ht="14.4" x14ac:dyDescent="0.3">
      <c r="A730" s="4"/>
      <c r="B730" s="4"/>
      <c r="D730" s="23"/>
      <c r="F730" s="25"/>
    </row>
    <row r="731" spans="1:6" ht="14.4" x14ac:dyDescent="0.3">
      <c r="A731" s="4"/>
      <c r="B731" s="4"/>
      <c r="D731" s="23"/>
      <c r="F731" s="25"/>
    </row>
    <row r="732" spans="1:6" ht="14.4" x14ac:dyDescent="0.3">
      <c r="A732" s="4"/>
      <c r="B732" s="4"/>
      <c r="D732" s="23"/>
      <c r="F732" s="25"/>
    </row>
    <row r="733" spans="1:6" ht="14.4" x14ac:dyDescent="0.3">
      <c r="A733" s="4"/>
      <c r="B733" s="4"/>
      <c r="D733" s="23"/>
      <c r="F733" s="25"/>
    </row>
    <row r="734" spans="1:6" ht="14.4" x14ac:dyDescent="0.3">
      <c r="A734" s="4"/>
      <c r="B734" s="4"/>
      <c r="D734" s="23"/>
      <c r="F734" s="25"/>
    </row>
    <row r="735" spans="1:6" ht="14.4" x14ac:dyDescent="0.3">
      <c r="A735" s="4"/>
      <c r="B735" s="4"/>
      <c r="D735" s="23"/>
      <c r="F735" s="25"/>
    </row>
    <row r="736" spans="1:6" ht="14.4" x14ac:dyDescent="0.3">
      <c r="A736" s="4"/>
      <c r="B736" s="4"/>
      <c r="D736" s="23"/>
      <c r="F736" s="25"/>
    </row>
    <row r="737" spans="1:6" ht="14.4" x14ac:dyDescent="0.3">
      <c r="A737" s="4"/>
      <c r="B737" s="4"/>
      <c r="D737" s="23"/>
      <c r="F737" s="25"/>
    </row>
    <row r="738" spans="1:6" ht="14.4" x14ac:dyDescent="0.3">
      <c r="A738" s="4"/>
      <c r="B738" s="4"/>
      <c r="D738" s="23"/>
      <c r="F738" s="25"/>
    </row>
    <row r="739" spans="1:6" ht="14.4" x14ac:dyDescent="0.3">
      <c r="A739" s="4"/>
      <c r="B739" s="4"/>
      <c r="D739" s="23"/>
      <c r="F739" s="25"/>
    </row>
    <row r="740" spans="1:6" ht="14.4" x14ac:dyDescent="0.3">
      <c r="A740" s="4"/>
      <c r="B740" s="4"/>
      <c r="D740" s="23"/>
      <c r="F740" s="25"/>
    </row>
    <row r="741" spans="1:6" ht="14.4" x14ac:dyDescent="0.3">
      <c r="A741" s="4"/>
      <c r="B741" s="4"/>
      <c r="D741" s="23"/>
      <c r="F741" s="25"/>
    </row>
    <row r="742" spans="1:6" ht="14.4" x14ac:dyDescent="0.3">
      <c r="A742" s="4"/>
      <c r="B742" s="4"/>
      <c r="D742" s="23"/>
      <c r="F742" s="25"/>
    </row>
    <row r="743" spans="1:6" ht="14.4" x14ac:dyDescent="0.3">
      <c r="A743" s="4"/>
      <c r="B743" s="4"/>
      <c r="D743" s="23"/>
      <c r="F743" s="25"/>
    </row>
    <row r="744" spans="1:6" ht="14.4" x14ac:dyDescent="0.3">
      <c r="A744" s="4"/>
      <c r="B744" s="4"/>
      <c r="D744" s="23"/>
      <c r="F744" s="25"/>
    </row>
    <row r="745" spans="1:6" ht="14.4" x14ac:dyDescent="0.3">
      <c r="A745" s="4"/>
      <c r="B745" s="4"/>
      <c r="D745" s="23"/>
      <c r="F745" s="25"/>
    </row>
    <row r="746" spans="1:6" ht="14.4" x14ac:dyDescent="0.3">
      <c r="A746" s="4"/>
      <c r="B746" s="4"/>
      <c r="D746" s="23"/>
      <c r="F746" s="25"/>
    </row>
    <row r="747" spans="1:6" ht="14.4" x14ac:dyDescent="0.3">
      <c r="A747" s="4"/>
      <c r="B747" s="4"/>
      <c r="D747" s="23"/>
      <c r="F747" s="25"/>
    </row>
    <row r="748" spans="1:6" ht="14.4" x14ac:dyDescent="0.3">
      <c r="A748" s="4"/>
      <c r="B748" s="4"/>
      <c r="D748" s="23"/>
      <c r="F748" s="25"/>
    </row>
    <row r="749" spans="1:6" ht="14.4" x14ac:dyDescent="0.3">
      <c r="A749" s="4"/>
      <c r="B749" s="4"/>
      <c r="D749" s="23"/>
      <c r="F749" s="25"/>
    </row>
    <row r="750" spans="1:6" ht="14.4" x14ac:dyDescent="0.3">
      <c r="A750" s="4"/>
      <c r="B750" s="4"/>
      <c r="D750" s="23"/>
      <c r="F750" s="25"/>
    </row>
    <row r="751" spans="1:6" ht="14.4" x14ac:dyDescent="0.3">
      <c r="A751" s="4"/>
      <c r="B751" s="4"/>
      <c r="D751" s="23"/>
      <c r="F751" s="25"/>
    </row>
    <row r="752" spans="1:6" ht="14.4" x14ac:dyDescent="0.3">
      <c r="A752" s="4"/>
      <c r="B752" s="4"/>
      <c r="D752" s="24"/>
      <c r="F752" s="25"/>
    </row>
    <row r="753" spans="1:6" ht="14.4" x14ac:dyDescent="0.3">
      <c r="A753" s="4"/>
      <c r="B753" s="4"/>
      <c r="D753" s="24"/>
      <c r="F753" s="25"/>
    </row>
    <row r="754" spans="1:6" ht="14.4" x14ac:dyDescent="0.3">
      <c r="A754" s="4"/>
      <c r="B754" s="4"/>
      <c r="D754" s="24"/>
      <c r="F754" s="25"/>
    </row>
    <row r="755" spans="1:6" ht="14.4" x14ac:dyDescent="0.3">
      <c r="A755" s="4"/>
      <c r="B755" s="4"/>
      <c r="D755" s="24"/>
      <c r="F755" s="25"/>
    </row>
    <row r="756" spans="1:6" ht="14.4" x14ac:dyDescent="0.3">
      <c r="A756" s="4"/>
      <c r="B756" s="4"/>
      <c r="D756" s="24"/>
      <c r="F756" s="25"/>
    </row>
    <row r="757" spans="1:6" ht="14.4" x14ac:dyDescent="0.3">
      <c r="A757" s="4"/>
      <c r="B757" s="4"/>
      <c r="D757" s="24"/>
      <c r="F757" s="25"/>
    </row>
    <row r="758" spans="1:6" ht="14.4" x14ac:dyDescent="0.3">
      <c r="A758" s="4"/>
      <c r="B758" s="4"/>
      <c r="D758" s="24"/>
      <c r="F758" s="25"/>
    </row>
    <row r="759" spans="1:6" ht="14.4" x14ac:dyDescent="0.3">
      <c r="A759" s="4"/>
      <c r="B759" s="4"/>
      <c r="D759" s="24"/>
      <c r="F759" s="25"/>
    </row>
    <row r="760" spans="1:6" ht="14.4" x14ac:dyDescent="0.3">
      <c r="A760" s="4"/>
      <c r="B760" s="4"/>
      <c r="D760" s="24"/>
      <c r="F760" s="25"/>
    </row>
    <row r="761" spans="1:6" ht="14.4" x14ac:dyDescent="0.3">
      <c r="A761" s="4"/>
      <c r="B761" s="4"/>
      <c r="D761" s="24"/>
      <c r="F761" s="25"/>
    </row>
    <row r="762" spans="1:6" ht="14.4" x14ac:dyDescent="0.3">
      <c r="A762" s="4"/>
      <c r="B762" s="4"/>
      <c r="D762" s="24"/>
      <c r="F762" s="25"/>
    </row>
    <row r="763" spans="1:6" ht="14.4" x14ac:dyDescent="0.3">
      <c r="A763" s="4"/>
      <c r="B763" s="4"/>
      <c r="D763" s="24"/>
      <c r="F763" s="25"/>
    </row>
    <row r="764" spans="1:6" ht="14.4" x14ac:dyDescent="0.3">
      <c r="A764" s="4"/>
      <c r="B764" s="4"/>
      <c r="D764" s="24"/>
      <c r="F764" s="25"/>
    </row>
    <row r="765" spans="1:6" ht="14.4" x14ac:dyDescent="0.3">
      <c r="A765" s="4"/>
      <c r="B765" s="4"/>
      <c r="D765" s="24"/>
      <c r="F765" s="25"/>
    </row>
    <row r="766" spans="1:6" ht="14.4" x14ac:dyDescent="0.3">
      <c r="A766" s="4"/>
      <c r="B766" s="4"/>
      <c r="D766" s="24"/>
      <c r="F766" s="25"/>
    </row>
    <row r="767" spans="1:6" ht="14.4" x14ac:dyDescent="0.3">
      <c r="A767" s="4"/>
      <c r="B767" s="4"/>
      <c r="D767" s="24"/>
      <c r="F767" s="25"/>
    </row>
    <row r="768" spans="1:6" ht="14.4" x14ac:dyDescent="0.3">
      <c r="A768" s="4"/>
      <c r="B768" s="4"/>
      <c r="D768" s="24"/>
      <c r="F768" s="25"/>
    </row>
    <row r="769" spans="1:6" ht="14.4" x14ac:dyDescent="0.3">
      <c r="A769" s="4"/>
      <c r="B769" s="4"/>
      <c r="D769" s="24"/>
      <c r="F769" s="25"/>
    </row>
    <row r="770" spans="1:6" ht="14.4" x14ac:dyDescent="0.3">
      <c r="A770" s="4"/>
      <c r="B770" s="4"/>
      <c r="D770" s="24"/>
      <c r="F770" s="25"/>
    </row>
    <row r="771" spans="1:6" ht="14.4" x14ac:dyDescent="0.3">
      <c r="A771" s="4"/>
      <c r="B771" s="4"/>
      <c r="D771" s="24"/>
      <c r="F771" s="25"/>
    </row>
    <row r="772" spans="1:6" ht="14.4" x14ac:dyDescent="0.3">
      <c r="A772" s="4"/>
      <c r="B772" s="4"/>
      <c r="D772" s="24"/>
      <c r="F772" s="25"/>
    </row>
    <row r="773" spans="1:6" ht="14.4" x14ac:dyDescent="0.3">
      <c r="A773" s="4"/>
      <c r="B773" s="4"/>
      <c r="D773" s="24"/>
      <c r="F773" s="25"/>
    </row>
    <row r="774" spans="1:6" ht="14.4" x14ac:dyDescent="0.3">
      <c r="A774" s="4"/>
      <c r="B774" s="4"/>
      <c r="D774" s="24"/>
      <c r="F774" s="25"/>
    </row>
    <row r="775" spans="1:6" ht="14.4" x14ac:dyDescent="0.3">
      <c r="A775" s="4"/>
      <c r="B775" s="4"/>
      <c r="D775" s="24"/>
      <c r="F775" s="25"/>
    </row>
    <row r="776" spans="1:6" ht="14.4" x14ac:dyDescent="0.3">
      <c r="A776" s="4"/>
      <c r="B776" s="4"/>
      <c r="D776" s="24"/>
      <c r="F776" s="25"/>
    </row>
    <row r="777" spans="1:6" ht="14.4" x14ac:dyDescent="0.3">
      <c r="A777" s="4"/>
      <c r="B777" s="4"/>
      <c r="D777" s="24"/>
      <c r="F777" s="25"/>
    </row>
    <row r="778" spans="1:6" ht="14.4" x14ac:dyDescent="0.3">
      <c r="A778" s="4"/>
      <c r="B778" s="4"/>
      <c r="D778" s="24"/>
      <c r="F778" s="25"/>
    </row>
    <row r="779" spans="1:6" ht="14.4" x14ac:dyDescent="0.3">
      <c r="A779" s="4"/>
      <c r="B779" s="4"/>
      <c r="D779" s="24"/>
      <c r="F779" s="25"/>
    </row>
    <row r="780" spans="1:6" ht="14.4" x14ac:dyDescent="0.3">
      <c r="A780" s="4"/>
      <c r="B780" s="4"/>
      <c r="D780" s="24"/>
      <c r="F780" s="25"/>
    </row>
    <row r="781" spans="1:6" ht="14.4" x14ac:dyDescent="0.3">
      <c r="A781" s="4"/>
      <c r="B781" s="4"/>
      <c r="D781" s="24"/>
      <c r="F781" s="25"/>
    </row>
    <row r="782" spans="1:6" ht="14.4" x14ac:dyDescent="0.3">
      <c r="A782" s="4"/>
      <c r="B782" s="4"/>
      <c r="D782" s="24"/>
      <c r="F782" s="25"/>
    </row>
    <row r="783" spans="1:6" ht="14.4" x14ac:dyDescent="0.3">
      <c r="A783" s="4"/>
      <c r="B783" s="4"/>
      <c r="D783" s="24"/>
      <c r="F783" s="25"/>
    </row>
    <row r="784" spans="1:6" ht="14.4" x14ac:dyDescent="0.3">
      <c r="A784" s="4"/>
      <c r="B784" s="4"/>
      <c r="D784" s="24"/>
      <c r="F784" s="25"/>
    </row>
    <row r="785" spans="1:6" ht="14.4" x14ac:dyDescent="0.3">
      <c r="A785" s="4"/>
      <c r="B785" s="4"/>
      <c r="D785" s="24"/>
      <c r="F785" s="25"/>
    </row>
    <row r="786" spans="1:6" ht="14.4" x14ac:dyDescent="0.3">
      <c r="A786" s="4"/>
      <c r="B786" s="4"/>
      <c r="D786" s="24"/>
      <c r="F786" s="25"/>
    </row>
    <row r="787" spans="1:6" ht="14.4" x14ac:dyDescent="0.3">
      <c r="A787" s="4"/>
      <c r="B787" s="4"/>
      <c r="D787" s="24"/>
      <c r="F787" s="25"/>
    </row>
    <row r="788" spans="1:6" ht="14.4" x14ac:dyDescent="0.3">
      <c r="A788" s="4"/>
      <c r="B788" s="4"/>
      <c r="D788" s="24"/>
      <c r="F788" s="25"/>
    </row>
    <row r="789" spans="1:6" ht="14.4" x14ac:dyDescent="0.3">
      <c r="A789" s="4"/>
      <c r="B789" s="4"/>
      <c r="D789" s="24"/>
      <c r="F789" s="25"/>
    </row>
    <row r="790" spans="1:6" ht="14.4" x14ac:dyDescent="0.3">
      <c r="A790" s="4"/>
      <c r="B790" s="4"/>
      <c r="D790" s="24"/>
      <c r="F790" s="25"/>
    </row>
    <row r="791" spans="1:6" ht="14.4" x14ac:dyDescent="0.3">
      <c r="A791" s="4"/>
      <c r="B791" s="4"/>
      <c r="D791" s="24"/>
      <c r="F791" s="25"/>
    </row>
    <row r="792" spans="1:6" ht="14.4" x14ac:dyDescent="0.3">
      <c r="A792" s="4"/>
      <c r="B792" s="4"/>
      <c r="D792" s="24"/>
      <c r="F792" s="25"/>
    </row>
    <row r="793" spans="1:6" ht="14.4" x14ac:dyDescent="0.3">
      <c r="A793" s="4"/>
      <c r="B793" s="4"/>
      <c r="D793" s="24"/>
      <c r="F793" s="25"/>
    </row>
    <row r="794" spans="1:6" ht="14.4" x14ac:dyDescent="0.3">
      <c r="A794" s="4"/>
      <c r="B794" s="4"/>
      <c r="D794" s="24"/>
      <c r="F794" s="25"/>
    </row>
    <row r="795" spans="1:6" ht="14.4" x14ac:dyDescent="0.3">
      <c r="A795" s="4"/>
      <c r="B795" s="4"/>
      <c r="D795" s="24"/>
      <c r="F795" s="25"/>
    </row>
    <row r="796" spans="1:6" ht="14.4" x14ac:dyDescent="0.3">
      <c r="A796" s="4"/>
      <c r="B796" s="4"/>
      <c r="D796" s="24"/>
      <c r="F796" s="25"/>
    </row>
    <row r="797" spans="1:6" ht="14.4" x14ac:dyDescent="0.3">
      <c r="A797" s="4"/>
      <c r="B797" s="4"/>
      <c r="D797" s="24"/>
      <c r="F797" s="25"/>
    </row>
    <row r="798" spans="1:6" ht="14.4" x14ac:dyDescent="0.3">
      <c r="A798" s="4"/>
      <c r="B798" s="4"/>
      <c r="D798" s="24"/>
      <c r="F798" s="25"/>
    </row>
    <row r="799" spans="1:6" ht="14.4" x14ac:dyDescent="0.3">
      <c r="A799" s="4"/>
      <c r="B799" s="4"/>
      <c r="D799" s="24"/>
      <c r="F799" s="25"/>
    </row>
    <row r="800" spans="1:6" ht="14.4" x14ac:dyDescent="0.3">
      <c r="A800" s="4"/>
      <c r="B800" s="4"/>
      <c r="D800" s="24"/>
      <c r="F800" s="25"/>
    </row>
    <row r="801" spans="1:6" ht="14.4" x14ac:dyDescent="0.3">
      <c r="A801" s="4"/>
      <c r="B801" s="4"/>
      <c r="D801" s="24"/>
      <c r="F801" s="25"/>
    </row>
    <row r="802" spans="1:6" ht="14.4" x14ac:dyDescent="0.3">
      <c r="A802" s="4"/>
      <c r="B802" s="4"/>
      <c r="D802" s="24"/>
      <c r="F802" s="25"/>
    </row>
    <row r="803" spans="1:6" ht="14.4" x14ac:dyDescent="0.3">
      <c r="A803" s="4"/>
      <c r="B803" s="4"/>
      <c r="D803" s="24"/>
      <c r="F803" s="25"/>
    </row>
    <row r="804" spans="1:6" ht="14.4" x14ac:dyDescent="0.3">
      <c r="A804" s="4"/>
      <c r="B804" s="4"/>
      <c r="D804" s="24"/>
      <c r="F804" s="25"/>
    </row>
    <row r="805" spans="1:6" ht="14.4" x14ac:dyDescent="0.3">
      <c r="A805" s="4"/>
      <c r="B805" s="4"/>
      <c r="D805" s="24"/>
      <c r="F805" s="25"/>
    </row>
    <row r="806" spans="1:6" ht="14.4" x14ac:dyDescent="0.3">
      <c r="A806" s="4"/>
      <c r="B806" s="4"/>
      <c r="D806" s="24"/>
      <c r="F806" s="25"/>
    </row>
    <row r="807" spans="1:6" ht="14.4" x14ac:dyDescent="0.3">
      <c r="A807" s="4"/>
      <c r="B807" s="4"/>
      <c r="D807" s="24"/>
      <c r="F807" s="25"/>
    </row>
    <row r="808" spans="1:6" ht="14.4" x14ac:dyDescent="0.3">
      <c r="A808" s="4"/>
      <c r="B808" s="4"/>
      <c r="D808" s="24"/>
      <c r="F808" s="25"/>
    </row>
    <row r="809" spans="1:6" ht="14.4" x14ac:dyDescent="0.3">
      <c r="A809" s="4"/>
      <c r="B809" s="4"/>
      <c r="D809" s="24"/>
      <c r="F809" s="25"/>
    </row>
    <row r="810" spans="1:6" ht="14.4" x14ac:dyDescent="0.3">
      <c r="A810" s="4"/>
      <c r="B810" s="4"/>
      <c r="D810" s="24"/>
      <c r="F810" s="25"/>
    </row>
    <row r="811" spans="1:6" ht="14.4" x14ac:dyDescent="0.3">
      <c r="A811" s="4"/>
      <c r="B811" s="4"/>
      <c r="D811" s="24"/>
      <c r="F811" s="25"/>
    </row>
    <row r="812" spans="1:6" ht="14.4" x14ac:dyDescent="0.3">
      <c r="A812" s="4"/>
      <c r="B812" s="4"/>
      <c r="D812" s="24"/>
      <c r="F812" s="25"/>
    </row>
    <row r="813" spans="1:6" ht="14.4" x14ac:dyDescent="0.3">
      <c r="A813" s="4"/>
      <c r="B813" s="4"/>
      <c r="D813" s="24"/>
      <c r="F813" s="25"/>
    </row>
    <row r="814" spans="1:6" ht="14.4" x14ac:dyDescent="0.3">
      <c r="A814" s="4"/>
      <c r="B814" s="4"/>
      <c r="D814" s="24"/>
      <c r="F814" s="25"/>
    </row>
    <row r="815" spans="1:6" ht="14.4" x14ac:dyDescent="0.3">
      <c r="A815" s="4"/>
      <c r="B815" s="4"/>
      <c r="D815" s="24"/>
      <c r="F815" s="25"/>
    </row>
    <row r="816" spans="1:6" ht="14.4" x14ac:dyDescent="0.3">
      <c r="A816" s="4"/>
      <c r="B816" s="4"/>
      <c r="D816" s="24"/>
      <c r="F816" s="25"/>
    </row>
    <row r="817" spans="1:6" ht="14.4" x14ac:dyDescent="0.3">
      <c r="A817" s="4"/>
      <c r="B817" s="4"/>
      <c r="D817" s="24"/>
      <c r="F817" s="25"/>
    </row>
    <row r="818" spans="1:6" ht="14.4" x14ac:dyDescent="0.3">
      <c r="A818" s="4"/>
      <c r="B818" s="4"/>
      <c r="D818" s="24"/>
      <c r="F818" s="25"/>
    </row>
    <row r="819" spans="1:6" ht="14.4" x14ac:dyDescent="0.3">
      <c r="A819" s="4"/>
      <c r="B819" s="4"/>
      <c r="D819" s="24"/>
      <c r="F819" s="25"/>
    </row>
    <row r="820" spans="1:6" ht="14.4" x14ac:dyDescent="0.3">
      <c r="A820" s="4"/>
      <c r="B820" s="4"/>
      <c r="D820" s="24"/>
      <c r="F820" s="25"/>
    </row>
    <row r="821" spans="1:6" ht="14.4" x14ac:dyDescent="0.3">
      <c r="A821" s="4"/>
      <c r="B821" s="4"/>
      <c r="D821" s="24"/>
      <c r="F821" s="25"/>
    </row>
    <row r="822" spans="1:6" ht="14.4" x14ac:dyDescent="0.3">
      <c r="A822" s="4"/>
      <c r="B822" s="4"/>
      <c r="D822" s="24"/>
      <c r="F822" s="25"/>
    </row>
    <row r="823" spans="1:6" ht="14.4" x14ac:dyDescent="0.3">
      <c r="A823" s="4"/>
      <c r="B823" s="4"/>
      <c r="D823" s="24"/>
      <c r="F823" s="25"/>
    </row>
    <row r="824" spans="1:6" ht="14.4" x14ac:dyDescent="0.3">
      <c r="A824" s="4"/>
      <c r="B824" s="4"/>
      <c r="D824" s="24"/>
      <c r="F824" s="25"/>
    </row>
    <row r="825" spans="1:6" ht="14.4" x14ac:dyDescent="0.3">
      <c r="A825" s="4"/>
      <c r="B825" s="4"/>
      <c r="D825" s="24"/>
      <c r="F825" s="25"/>
    </row>
    <row r="826" spans="1:6" ht="14.4" x14ac:dyDescent="0.3">
      <c r="A826" s="4"/>
      <c r="B826" s="4"/>
      <c r="D826" s="24"/>
      <c r="F826" s="25"/>
    </row>
    <row r="827" spans="1:6" ht="14.4" x14ac:dyDescent="0.3">
      <c r="A827" s="4"/>
      <c r="B827" s="4"/>
      <c r="D827" s="24"/>
      <c r="F827" s="25"/>
    </row>
    <row r="828" spans="1:6" ht="14.4" x14ac:dyDescent="0.3">
      <c r="A828" s="4"/>
      <c r="B828" s="4"/>
      <c r="D828" s="24"/>
      <c r="F828" s="25"/>
    </row>
    <row r="829" spans="1:6" ht="14.4" x14ac:dyDescent="0.3">
      <c r="A829" s="4"/>
      <c r="B829" s="4"/>
      <c r="D829" s="24"/>
      <c r="F829" s="25"/>
    </row>
    <row r="830" spans="1:6" ht="14.4" x14ac:dyDescent="0.3">
      <c r="A830" s="4"/>
      <c r="B830" s="4"/>
      <c r="D830" s="24"/>
      <c r="F830" s="25"/>
    </row>
    <row r="831" spans="1:6" ht="14.4" x14ac:dyDescent="0.3">
      <c r="A831" s="4"/>
      <c r="B831" s="4"/>
      <c r="D831" s="24"/>
      <c r="F831" s="25"/>
    </row>
    <row r="832" spans="1:6" ht="14.4" x14ac:dyDescent="0.3">
      <c r="A832" s="4"/>
      <c r="B832" s="4"/>
      <c r="D832" s="24"/>
      <c r="F832" s="25"/>
    </row>
    <row r="833" spans="1:6" ht="14.4" x14ac:dyDescent="0.3">
      <c r="A833" s="4"/>
      <c r="B833" s="4"/>
      <c r="D833" s="24"/>
      <c r="F833" s="25"/>
    </row>
    <row r="834" spans="1:6" ht="14.4" x14ac:dyDescent="0.3">
      <c r="A834" s="4"/>
      <c r="B834" s="4"/>
      <c r="D834" s="24"/>
      <c r="F834" s="25"/>
    </row>
    <row r="835" spans="1:6" ht="14.4" x14ac:dyDescent="0.3">
      <c r="A835" s="4"/>
      <c r="B835" s="4"/>
      <c r="D835" s="24"/>
      <c r="F835" s="25"/>
    </row>
    <row r="836" spans="1:6" ht="14.4" x14ac:dyDescent="0.3">
      <c r="A836" s="4"/>
      <c r="B836" s="4"/>
      <c r="D836" s="24"/>
      <c r="F836" s="25"/>
    </row>
    <row r="837" spans="1:6" ht="14.4" x14ac:dyDescent="0.3">
      <c r="A837" s="4"/>
      <c r="B837" s="4"/>
      <c r="D837" s="24"/>
      <c r="F837" s="25"/>
    </row>
    <row r="838" spans="1:6" ht="14.4" x14ac:dyDescent="0.3">
      <c r="A838" s="4"/>
      <c r="B838" s="4"/>
      <c r="D838" s="24"/>
      <c r="F838" s="25"/>
    </row>
    <row r="839" spans="1:6" ht="14.4" x14ac:dyDescent="0.3">
      <c r="A839" s="4"/>
      <c r="B839" s="4"/>
      <c r="D839" s="24"/>
      <c r="F839" s="25"/>
    </row>
    <row r="840" spans="1:6" ht="14.4" x14ac:dyDescent="0.3">
      <c r="A840" s="4"/>
      <c r="B840" s="4"/>
      <c r="D840" s="24"/>
      <c r="F840" s="25"/>
    </row>
    <row r="841" spans="1:6" ht="14.4" x14ac:dyDescent="0.3">
      <c r="A841" s="4"/>
      <c r="B841" s="4"/>
      <c r="D841" s="24"/>
      <c r="F841" s="25"/>
    </row>
    <row r="842" spans="1:6" ht="14.4" x14ac:dyDescent="0.3">
      <c r="A842" s="4"/>
      <c r="B842" s="4"/>
      <c r="D842" s="24"/>
      <c r="F842" s="25"/>
    </row>
    <row r="843" spans="1:6" ht="14.4" x14ac:dyDescent="0.3">
      <c r="A843" s="4"/>
      <c r="B843" s="4"/>
      <c r="D843" s="24"/>
      <c r="F843" s="25"/>
    </row>
    <row r="844" spans="1:6" ht="14.4" x14ac:dyDescent="0.3">
      <c r="A844" s="4"/>
      <c r="B844" s="4"/>
      <c r="D844" s="24"/>
      <c r="F844" s="25"/>
    </row>
    <row r="845" spans="1:6" ht="14.4" x14ac:dyDescent="0.3">
      <c r="A845" s="4"/>
      <c r="B845" s="4"/>
      <c r="D845" s="24"/>
      <c r="F845" s="25"/>
    </row>
    <row r="846" spans="1:6" ht="14.4" x14ac:dyDescent="0.3">
      <c r="A846" s="4"/>
      <c r="B846" s="4"/>
      <c r="D846" s="24"/>
      <c r="F846" s="25"/>
    </row>
    <row r="847" spans="1:6" ht="14.4" x14ac:dyDescent="0.3">
      <c r="A847" s="4"/>
      <c r="B847" s="4"/>
      <c r="D847" s="24"/>
      <c r="F847" s="25"/>
    </row>
    <row r="848" spans="1:6" ht="14.4" x14ac:dyDescent="0.3">
      <c r="A848" s="4"/>
      <c r="B848" s="4"/>
      <c r="D848" s="24"/>
      <c r="F848" s="25"/>
    </row>
    <row r="849" spans="1:6" ht="14.4" x14ac:dyDescent="0.3">
      <c r="A849" s="4"/>
      <c r="B849" s="4"/>
      <c r="D849" s="24"/>
      <c r="F849" s="25"/>
    </row>
    <row r="850" spans="1:6" ht="14.4" x14ac:dyDescent="0.3">
      <c r="A850" s="4"/>
      <c r="B850" s="4"/>
      <c r="D850" s="24"/>
      <c r="F850" s="25"/>
    </row>
    <row r="851" spans="1:6" ht="14.4" x14ac:dyDescent="0.3">
      <c r="A851" s="4"/>
      <c r="B851" s="4"/>
      <c r="D851" s="24"/>
      <c r="F851" s="25"/>
    </row>
    <row r="852" spans="1:6" ht="14.4" x14ac:dyDescent="0.3">
      <c r="A852" s="4"/>
      <c r="B852" s="4"/>
      <c r="D852" s="24"/>
      <c r="F852" s="25"/>
    </row>
    <row r="853" spans="1:6" ht="14.4" x14ac:dyDescent="0.3">
      <c r="A853" s="4"/>
      <c r="B853" s="4"/>
      <c r="D853" s="24"/>
      <c r="F853" s="25"/>
    </row>
    <row r="854" spans="1:6" ht="14.4" x14ac:dyDescent="0.3">
      <c r="A854" s="4"/>
      <c r="B854" s="4"/>
      <c r="D854" s="24"/>
      <c r="F854" s="25"/>
    </row>
    <row r="855" spans="1:6" ht="14.4" x14ac:dyDescent="0.3">
      <c r="A855" s="4"/>
      <c r="B855" s="4"/>
      <c r="D855" s="24"/>
      <c r="F855" s="25"/>
    </row>
    <row r="856" spans="1:6" ht="14.4" x14ac:dyDescent="0.3">
      <c r="A856" s="4"/>
      <c r="B856" s="4"/>
      <c r="D856" s="24"/>
      <c r="F856" s="25"/>
    </row>
    <row r="857" spans="1:6" ht="14.4" x14ac:dyDescent="0.3">
      <c r="A857" s="4"/>
      <c r="B857" s="4"/>
      <c r="D857" s="24"/>
      <c r="F857" s="25"/>
    </row>
    <row r="858" spans="1:6" ht="14.4" x14ac:dyDescent="0.3">
      <c r="A858" s="4"/>
      <c r="B858" s="4"/>
      <c r="D858" s="24"/>
      <c r="F858" s="25"/>
    </row>
    <row r="859" spans="1:6" ht="14.4" x14ac:dyDescent="0.3">
      <c r="A859" s="4"/>
      <c r="B859" s="4"/>
      <c r="D859" s="24"/>
      <c r="F859" s="25"/>
    </row>
    <row r="860" spans="1:6" ht="14.4" x14ac:dyDescent="0.3">
      <c r="A860" s="4"/>
      <c r="B860" s="4"/>
      <c r="D860" s="24"/>
      <c r="F860" s="25"/>
    </row>
    <row r="861" spans="1:6" ht="14.4" x14ac:dyDescent="0.3">
      <c r="A861" s="4"/>
      <c r="B861" s="4"/>
      <c r="D861" s="24"/>
      <c r="F861" s="25"/>
    </row>
    <row r="862" spans="1:6" ht="14.4" x14ac:dyDescent="0.3">
      <c r="A862" s="4"/>
      <c r="B862" s="4"/>
      <c r="D862" s="24"/>
      <c r="F862" s="25"/>
    </row>
    <row r="863" spans="1:6" ht="14.4" x14ac:dyDescent="0.3">
      <c r="A863" s="4"/>
      <c r="B863" s="4"/>
      <c r="D863" s="24"/>
      <c r="F863" s="25"/>
    </row>
    <row r="864" spans="1:6" ht="14.4" x14ac:dyDescent="0.3">
      <c r="A864" s="4"/>
      <c r="B864" s="4"/>
      <c r="D864" s="24"/>
      <c r="F864" s="25"/>
    </row>
    <row r="865" spans="1:6" ht="14.4" x14ac:dyDescent="0.3">
      <c r="A865" s="4"/>
      <c r="B865" s="4"/>
      <c r="D865" s="24"/>
      <c r="F865" s="25"/>
    </row>
    <row r="866" spans="1:6" ht="14.4" x14ac:dyDescent="0.3">
      <c r="A866" s="4"/>
      <c r="B866" s="4"/>
      <c r="D866" s="24"/>
      <c r="F866" s="25"/>
    </row>
    <row r="867" spans="1:6" ht="14.4" x14ac:dyDescent="0.3">
      <c r="A867" s="4"/>
      <c r="B867" s="4"/>
      <c r="D867" s="24"/>
      <c r="F867" s="25"/>
    </row>
    <row r="868" spans="1:6" ht="14.4" x14ac:dyDescent="0.3">
      <c r="A868" s="4"/>
      <c r="B868" s="4"/>
      <c r="D868" s="24"/>
      <c r="F868" s="25"/>
    </row>
    <row r="869" spans="1:6" ht="14.4" x14ac:dyDescent="0.3">
      <c r="A869" s="4"/>
      <c r="B869" s="4"/>
      <c r="D869" s="24"/>
      <c r="F869" s="25"/>
    </row>
    <row r="870" spans="1:6" ht="14.4" x14ac:dyDescent="0.3">
      <c r="A870" s="4"/>
      <c r="B870" s="4"/>
      <c r="D870" s="24"/>
      <c r="F870" s="25"/>
    </row>
    <row r="871" spans="1:6" ht="14.4" x14ac:dyDescent="0.3">
      <c r="A871" s="4"/>
      <c r="B871" s="4"/>
      <c r="D871" s="24"/>
      <c r="F871" s="25"/>
    </row>
    <row r="872" spans="1:6" ht="14.4" x14ac:dyDescent="0.3">
      <c r="A872" s="4"/>
      <c r="B872" s="4"/>
      <c r="D872" s="24"/>
      <c r="F872" s="25"/>
    </row>
    <row r="873" spans="1:6" ht="14.4" x14ac:dyDescent="0.3">
      <c r="A873" s="4"/>
      <c r="B873" s="4"/>
      <c r="D873" s="24"/>
      <c r="F873" s="25"/>
    </row>
    <row r="874" spans="1:6" ht="14.4" x14ac:dyDescent="0.3">
      <c r="A874" s="4"/>
      <c r="B874" s="4"/>
      <c r="D874" s="24"/>
      <c r="F874" s="25"/>
    </row>
    <row r="875" spans="1:6" ht="14.4" x14ac:dyDescent="0.3">
      <c r="A875" s="4"/>
      <c r="B875" s="4"/>
      <c r="D875" s="24"/>
      <c r="F875" s="25"/>
    </row>
    <row r="876" spans="1:6" ht="14.4" x14ac:dyDescent="0.3">
      <c r="A876" s="4"/>
      <c r="B876" s="4"/>
      <c r="D876" s="24"/>
      <c r="F876" s="25"/>
    </row>
    <row r="877" spans="1:6" ht="14.4" x14ac:dyDescent="0.3">
      <c r="A877" s="4"/>
      <c r="B877" s="4"/>
      <c r="D877" s="24"/>
      <c r="F877" s="25"/>
    </row>
    <row r="878" spans="1:6" ht="14.4" x14ac:dyDescent="0.3">
      <c r="A878" s="4"/>
      <c r="B878" s="4"/>
      <c r="D878" s="24"/>
      <c r="F878" s="25"/>
    </row>
    <row r="879" spans="1:6" ht="14.4" x14ac:dyDescent="0.3">
      <c r="A879" s="4"/>
      <c r="B879" s="4"/>
      <c r="D879" s="24"/>
      <c r="F879" s="25"/>
    </row>
    <row r="880" spans="1:6" ht="14.4" x14ac:dyDescent="0.3">
      <c r="A880" s="4"/>
      <c r="B880" s="4"/>
      <c r="D880" s="24"/>
      <c r="F880" s="25"/>
    </row>
    <row r="881" spans="1:6" ht="14.4" x14ac:dyDescent="0.3">
      <c r="A881" s="4"/>
      <c r="B881" s="4"/>
      <c r="D881" s="24"/>
      <c r="F881" s="25"/>
    </row>
    <row r="882" spans="1:6" ht="14.4" x14ac:dyDescent="0.3">
      <c r="A882" s="4"/>
      <c r="B882" s="4"/>
      <c r="D882" s="24"/>
      <c r="F882" s="25"/>
    </row>
    <row r="883" spans="1:6" ht="14.4" x14ac:dyDescent="0.3">
      <c r="A883" s="4"/>
      <c r="B883" s="4"/>
      <c r="D883" s="24"/>
      <c r="F883" s="25"/>
    </row>
    <row r="884" spans="1:6" ht="14.4" x14ac:dyDescent="0.3">
      <c r="A884" s="4"/>
      <c r="B884" s="4"/>
      <c r="D884" s="24"/>
      <c r="F884" s="25"/>
    </row>
    <row r="885" spans="1:6" ht="14.4" x14ac:dyDescent="0.3">
      <c r="A885" s="4"/>
      <c r="B885" s="4"/>
      <c r="D885" s="24"/>
      <c r="F885" s="25"/>
    </row>
    <row r="886" spans="1:6" ht="14.4" x14ac:dyDescent="0.3">
      <c r="A886" s="4"/>
      <c r="B886" s="4"/>
      <c r="D886" s="24"/>
      <c r="F886" s="25"/>
    </row>
    <row r="887" spans="1:6" ht="14.4" x14ac:dyDescent="0.3">
      <c r="A887" s="4"/>
      <c r="B887" s="4"/>
      <c r="D887" s="24"/>
      <c r="F887" s="25"/>
    </row>
    <row r="888" spans="1:6" ht="14.4" x14ac:dyDescent="0.3">
      <c r="A888" s="4"/>
      <c r="B888" s="4"/>
      <c r="D888" s="24"/>
      <c r="F888" s="25"/>
    </row>
    <row r="889" spans="1:6" ht="14.4" x14ac:dyDescent="0.3">
      <c r="A889" s="4"/>
      <c r="B889" s="4"/>
      <c r="D889" s="24"/>
      <c r="F889" s="25"/>
    </row>
    <row r="890" spans="1:6" ht="14.4" x14ac:dyDescent="0.3">
      <c r="A890" s="4"/>
      <c r="B890" s="4"/>
      <c r="D890" s="24"/>
      <c r="F890" s="25"/>
    </row>
    <row r="891" spans="1:6" ht="14.4" x14ac:dyDescent="0.3">
      <c r="A891" s="4"/>
      <c r="B891" s="4"/>
      <c r="D891" s="24"/>
      <c r="F891" s="25"/>
    </row>
    <row r="892" spans="1:6" ht="14.4" x14ac:dyDescent="0.3">
      <c r="A892" s="4"/>
      <c r="B892" s="4"/>
      <c r="D892" s="24"/>
      <c r="F892" s="25"/>
    </row>
    <row r="893" spans="1:6" ht="14.4" x14ac:dyDescent="0.3">
      <c r="A893" s="4"/>
      <c r="B893" s="4"/>
      <c r="D893" s="24"/>
      <c r="F893" s="25"/>
    </row>
    <row r="894" spans="1:6" ht="14.4" x14ac:dyDescent="0.3">
      <c r="A894" s="4"/>
      <c r="B894" s="4"/>
      <c r="D894" s="24"/>
      <c r="F894" s="25"/>
    </row>
    <row r="895" spans="1:6" ht="14.4" x14ac:dyDescent="0.3">
      <c r="A895" s="4"/>
      <c r="B895" s="4"/>
      <c r="D895" s="24"/>
      <c r="F895" s="25"/>
    </row>
    <row r="896" spans="1:6" ht="14.4" x14ac:dyDescent="0.3">
      <c r="A896" s="4"/>
      <c r="B896" s="4"/>
      <c r="D896" s="24"/>
      <c r="F896" s="25"/>
    </row>
    <row r="897" spans="1:6" ht="14.4" x14ac:dyDescent="0.3">
      <c r="A897" s="4"/>
      <c r="B897" s="4"/>
      <c r="D897" s="24"/>
      <c r="F897" s="25"/>
    </row>
    <row r="898" spans="1:6" ht="14.4" x14ac:dyDescent="0.3">
      <c r="A898" s="4"/>
      <c r="B898" s="4"/>
      <c r="D898" s="24"/>
      <c r="F898" s="25"/>
    </row>
    <row r="899" spans="1:6" ht="14.4" x14ac:dyDescent="0.3">
      <c r="A899" s="4"/>
      <c r="B899" s="4"/>
      <c r="D899" s="24"/>
      <c r="F899" s="25"/>
    </row>
    <row r="900" spans="1:6" ht="14.4" x14ac:dyDescent="0.3">
      <c r="A900" s="4"/>
      <c r="B900" s="4"/>
      <c r="D900" s="24"/>
      <c r="F900" s="25"/>
    </row>
    <row r="901" spans="1:6" ht="14.4" x14ac:dyDescent="0.3">
      <c r="A901" s="4"/>
      <c r="B901" s="4"/>
      <c r="D901" s="24"/>
      <c r="F901" s="25"/>
    </row>
    <row r="902" spans="1:6" ht="14.4" x14ac:dyDescent="0.3">
      <c r="A902" s="4"/>
      <c r="B902" s="4"/>
      <c r="D902" s="24"/>
      <c r="F902" s="25"/>
    </row>
    <row r="903" spans="1:6" ht="14.4" x14ac:dyDescent="0.3">
      <c r="A903" s="4"/>
      <c r="B903" s="4"/>
      <c r="D903" s="24"/>
      <c r="F903" s="25"/>
    </row>
    <row r="904" spans="1:6" ht="14.4" x14ac:dyDescent="0.3">
      <c r="A904" s="4"/>
      <c r="B904" s="4"/>
      <c r="D904" s="24"/>
      <c r="F904" s="25"/>
    </row>
    <row r="905" spans="1:6" ht="14.4" x14ac:dyDescent="0.3">
      <c r="A905" s="4"/>
      <c r="B905" s="4"/>
      <c r="D905" s="24"/>
      <c r="F905" s="25"/>
    </row>
    <row r="906" spans="1:6" ht="14.4" x14ac:dyDescent="0.3">
      <c r="A906" s="4"/>
      <c r="B906" s="4"/>
      <c r="D906" s="24"/>
      <c r="F906" s="25"/>
    </row>
    <row r="907" spans="1:6" ht="14.4" x14ac:dyDescent="0.3">
      <c r="A907" s="4"/>
      <c r="B907" s="4"/>
      <c r="D907" s="24"/>
      <c r="F907" s="25"/>
    </row>
    <row r="908" spans="1:6" ht="14.4" x14ac:dyDescent="0.3">
      <c r="A908" s="4"/>
      <c r="B908" s="4"/>
      <c r="D908" s="24"/>
      <c r="F908" s="25"/>
    </row>
    <row r="909" spans="1:6" ht="14.4" x14ac:dyDescent="0.3">
      <c r="A909" s="4"/>
      <c r="B909" s="4"/>
      <c r="D909" s="24"/>
      <c r="F909" s="25"/>
    </row>
    <row r="910" spans="1:6" ht="14.4" x14ac:dyDescent="0.3">
      <c r="A910" s="4"/>
      <c r="B910" s="4"/>
      <c r="D910" s="24"/>
      <c r="F910" s="25"/>
    </row>
    <row r="911" spans="1:6" ht="14.4" x14ac:dyDescent="0.3">
      <c r="A911" s="4"/>
      <c r="B911" s="4"/>
      <c r="D911" s="24"/>
      <c r="F911" s="25"/>
    </row>
    <row r="912" spans="1:6" ht="14.4" x14ac:dyDescent="0.3">
      <c r="A912" s="4"/>
      <c r="B912" s="4"/>
      <c r="D912" s="24"/>
      <c r="F912" s="25"/>
    </row>
    <row r="913" spans="1:6" ht="14.4" x14ac:dyDescent="0.3">
      <c r="A913" s="4"/>
      <c r="B913" s="4"/>
      <c r="D913" s="24"/>
      <c r="F913" s="25"/>
    </row>
    <row r="914" spans="1:6" ht="14.4" x14ac:dyDescent="0.3">
      <c r="A914" s="4"/>
      <c r="B914" s="4"/>
      <c r="D914" s="24"/>
      <c r="F914" s="25"/>
    </row>
    <row r="915" spans="1:6" ht="14.4" x14ac:dyDescent="0.3">
      <c r="A915" s="4"/>
      <c r="B915" s="4"/>
      <c r="D915" s="24"/>
      <c r="F915" s="25"/>
    </row>
    <row r="916" spans="1:6" ht="14.4" x14ac:dyDescent="0.3">
      <c r="A916" s="4"/>
      <c r="B916" s="4"/>
      <c r="D916" s="24"/>
      <c r="F916" s="25"/>
    </row>
    <row r="917" spans="1:6" ht="14.4" x14ac:dyDescent="0.3">
      <c r="A917" s="4"/>
      <c r="B917" s="4"/>
      <c r="D917" s="24"/>
      <c r="F917" s="25"/>
    </row>
    <row r="918" spans="1:6" ht="14.4" x14ac:dyDescent="0.3">
      <c r="A918" s="4"/>
      <c r="B918" s="4"/>
      <c r="D918" s="24"/>
      <c r="F918" s="25"/>
    </row>
    <row r="919" spans="1:6" ht="14.4" x14ac:dyDescent="0.3">
      <c r="A919" s="4"/>
      <c r="B919" s="4"/>
      <c r="D919" s="24"/>
      <c r="F919" s="25"/>
    </row>
    <row r="920" spans="1:6" ht="14.4" x14ac:dyDescent="0.3">
      <c r="A920" s="4"/>
      <c r="B920" s="4"/>
      <c r="D920" s="24"/>
      <c r="F920" s="25"/>
    </row>
    <row r="921" spans="1:6" ht="14.4" x14ac:dyDescent="0.3">
      <c r="A921" s="4"/>
      <c r="B921" s="4"/>
      <c r="D921" s="24"/>
      <c r="F921" s="25"/>
    </row>
    <row r="922" spans="1:6" ht="14.4" x14ac:dyDescent="0.3">
      <c r="A922" s="4"/>
      <c r="B922" s="4"/>
      <c r="D922" s="24"/>
      <c r="F922" s="25"/>
    </row>
    <row r="923" spans="1:6" ht="14.4" x14ac:dyDescent="0.3">
      <c r="A923" s="4"/>
      <c r="B923" s="4"/>
      <c r="D923" s="24"/>
      <c r="F923" s="25"/>
    </row>
    <row r="924" spans="1:6" ht="14.4" x14ac:dyDescent="0.3">
      <c r="A924" s="4"/>
      <c r="B924" s="4"/>
      <c r="D924" s="24"/>
      <c r="F924" s="25"/>
    </row>
    <row r="925" spans="1:6" ht="14.4" x14ac:dyDescent="0.3">
      <c r="A925" s="4"/>
      <c r="B925" s="4"/>
      <c r="D925" s="24"/>
      <c r="F925" s="25"/>
    </row>
    <row r="926" spans="1:6" ht="14.4" x14ac:dyDescent="0.3">
      <c r="A926" s="4"/>
      <c r="B926" s="4"/>
      <c r="D926" s="24"/>
      <c r="F926" s="25"/>
    </row>
    <row r="927" spans="1:6" ht="14.4" x14ac:dyDescent="0.3">
      <c r="A927" s="4"/>
      <c r="B927" s="4"/>
      <c r="D927" s="24"/>
      <c r="F927" s="25"/>
    </row>
    <row r="928" spans="1:6" ht="14.4" x14ac:dyDescent="0.3">
      <c r="A928" s="4"/>
      <c r="B928" s="4"/>
      <c r="D928" s="24"/>
      <c r="F928" s="25"/>
    </row>
    <row r="929" spans="1:6" ht="14.4" x14ac:dyDescent="0.3">
      <c r="A929" s="4"/>
      <c r="B929" s="4"/>
      <c r="D929" s="24"/>
      <c r="F929" s="25"/>
    </row>
    <row r="930" spans="1:6" ht="14.4" x14ac:dyDescent="0.3">
      <c r="A930" s="4"/>
      <c r="B930" s="4"/>
      <c r="D930" s="24"/>
      <c r="F930" s="25"/>
    </row>
    <row r="931" spans="1:6" ht="14.4" x14ac:dyDescent="0.3">
      <c r="A931" s="4"/>
      <c r="B931" s="4"/>
      <c r="D931" s="24"/>
      <c r="F931" s="25"/>
    </row>
    <row r="932" spans="1:6" ht="14.4" x14ac:dyDescent="0.3">
      <c r="A932" s="4"/>
      <c r="B932" s="4"/>
      <c r="D932" s="24"/>
      <c r="F932" s="25"/>
    </row>
    <row r="933" spans="1:6" ht="14.4" x14ac:dyDescent="0.3">
      <c r="A933" s="4"/>
      <c r="B933" s="4"/>
      <c r="D933" s="24"/>
      <c r="F933" s="25"/>
    </row>
    <row r="934" spans="1:6" ht="14.4" x14ac:dyDescent="0.3">
      <c r="A934" s="4"/>
      <c r="B934" s="4"/>
      <c r="D934" s="24"/>
      <c r="F934" s="25"/>
    </row>
    <row r="935" spans="1:6" ht="14.4" x14ac:dyDescent="0.3">
      <c r="A935" s="4"/>
      <c r="B935" s="4"/>
      <c r="D935" s="24"/>
      <c r="F935" s="25"/>
    </row>
    <row r="936" spans="1:6" ht="14.4" x14ac:dyDescent="0.3">
      <c r="A936" s="4"/>
      <c r="B936" s="4"/>
      <c r="D936" s="24"/>
      <c r="F936" s="25"/>
    </row>
    <row r="937" spans="1:6" ht="14.4" x14ac:dyDescent="0.3">
      <c r="A937" s="4"/>
      <c r="B937" s="4"/>
      <c r="D937" s="24"/>
      <c r="F937" s="25"/>
    </row>
    <row r="938" spans="1:6" ht="14.4" x14ac:dyDescent="0.3">
      <c r="A938" s="4"/>
      <c r="B938" s="4"/>
      <c r="D938" s="24"/>
      <c r="F938" s="25"/>
    </row>
    <row r="939" spans="1:6" ht="14.4" x14ac:dyDescent="0.3">
      <c r="A939" s="4"/>
      <c r="B939" s="4"/>
      <c r="D939" s="24"/>
      <c r="F939" s="25"/>
    </row>
    <row r="940" spans="1:6" ht="14.4" x14ac:dyDescent="0.3">
      <c r="A940" s="4"/>
      <c r="B940" s="4"/>
      <c r="D940" s="24"/>
      <c r="F940" s="25"/>
    </row>
    <row r="941" spans="1:6" ht="14.4" x14ac:dyDescent="0.3">
      <c r="A941" s="4"/>
      <c r="B941" s="4"/>
      <c r="D941" s="24"/>
      <c r="F941" s="25"/>
    </row>
    <row r="942" spans="1:6" ht="14.4" x14ac:dyDescent="0.3">
      <c r="A942" s="4"/>
      <c r="B942" s="4"/>
      <c r="D942" s="24"/>
      <c r="F942" s="25"/>
    </row>
    <row r="943" spans="1:6" ht="14.4" x14ac:dyDescent="0.3">
      <c r="A943" s="4"/>
      <c r="B943" s="4"/>
      <c r="D943" s="24"/>
      <c r="F943" s="25"/>
    </row>
    <row r="944" spans="1:6" ht="14.4" x14ac:dyDescent="0.3">
      <c r="A944" s="4"/>
      <c r="B944" s="4"/>
      <c r="D944" s="24"/>
      <c r="F944" s="25"/>
    </row>
    <row r="945" spans="1:6" ht="14.4" x14ac:dyDescent="0.3">
      <c r="A945" s="4"/>
      <c r="B945" s="4"/>
      <c r="D945" s="24"/>
      <c r="F945" s="25"/>
    </row>
    <row r="946" spans="1:6" ht="14.4" x14ac:dyDescent="0.3">
      <c r="A946" s="4"/>
      <c r="B946" s="4"/>
      <c r="D946" s="24"/>
      <c r="F946" s="25"/>
    </row>
    <row r="947" spans="1:6" ht="14.4" x14ac:dyDescent="0.3">
      <c r="A947" s="4"/>
      <c r="B947" s="4"/>
      <c r="D947" s="24"/>
      <c r="F947" s="25"/>
    </row>
    <row r="948" spans="1:6" ht="14.4" x14ac:dyDescent="0.3">
      <c r="A948" s="4"/>
      <c r="B948" s="4"/>
      <c r="D948" s="24"/>
      <c r="F948" s="25"/>
    </row>
    <row r="949" spans="1:6" ht="14.4" x14ac:dyDescent="0.3">
      <c r="A949" s="4"/>
      <c r="B949" s="4"/>
      <c r="D949" s="24"/>
      <c r="F949" s="25"/>
    </row>
    <row r="950" spans="1:6" ht="14.4" x14ac:dyDescent="0.3">
      <c r="A950" s="4"/>
      <c r="B950" s="4"/>
      <c r="D950" s="24"/>
      <c r="F950" s="25"/>
    </row>
    <row r="951" spans="1:6" ht="14.4" x14ac:dyDescent="0.3">
      <c r="A951" s="4"/>
      <c r="B951" s="4"/>
      <c r="D951" s="24"/>
      <c r="F951" s="25"/>
    </row>
    <row r="952" spans="1:6" ht="14.4" x14ac:dyDescent="0.3">
      <c r="A952" s="4"/>
      <c r="B952" s="4"/>
      <c r="D952" s="24"/>
      <c r="F952" s="25"/>
    </row>
    <row r="953" spans="1:6" ht="14.4" x14ac:dyDescent="0.3">
      <c r="A953" s="4"/>
      <c r="B953" s="4"/>
      <c r="D953" s="24"/>
      <c r="F953" s="25"/>
    </row>
    <row r="954" spans="1:6" ht="14.4" x14ac:dyDescent="0.3">
      <c r="A954" s="4"/>
      <c r="B954" s="4"/>
      <c r="D954" s="24"/>
      <c r="F954" s="25"/>
    </row>
    <row r="955" spans="1:6" ht="14.4" x14ac:dyDescent="0.3">
      <c r="A955" s="4"/>
      <c r="B955" s="4"/>
      <c r="D955" s="24"/>
      <c r="F955" s="25"/>
    </row>
    <row r="956" spans="1:6" ht="14.4" x14ac:dyDescent="0.3">
      <c r="A956" s="4"/>
      <c r="B956" s="4"/>
      <c r="D956" s="24"/>
      <c r="F956" s="25"/>
    </row>
    <row r="957" spans="1:6" ht="14.4" x14ac:dyDescent="0.3">
      <c r="A957" s="4"/>
      <c r="B957" s="4"/>
      <c r="D957" s="24"/>
      <c r="F957" s="25"/>
    </row>
    <row r="958" spans="1:6" ht="14.4" x14ac:dyDescent="0.3">
      <c r="A958" s="4"/>
      <c r="B958" s="4"/>
      <c r="D958" s="24"/>
      <c r="F958" s="25"/>
    </row>
    <row r="959" spans="1:6" ht="14.4" x14ac:dyDescent="0.3">
      <c r="A959" s="4"/>
      <c r="B959" s="4"/>
      <c r="D959" s="24"/>
      <c r="F959" s="25"/>
    </row>
    <row r="960" spans="1:6" ht="14.4" x14ac:dyDescent="0.3">
      <c r="A960" s="4"/>
      <c r="B960" s="4"/>
      <c r="D960" s="24"/>
      <c r="F960" s="25"/>
    </row>
    <row r="961" spans="1:6" ht="14.4" x14ac:dyDescent="0.3">
      <c r="A961" s="4"/>
      <c r="B961" s="4"/>
      <c r="D961" s="24"/>
      <c r="F961" s="25"/>
    </row>
    <row r="962" spans="1:6" ht="14.4" x14ac:dyDescent="0.3">
      <c r="A962" s="4"/>
      <c r="B962" s="4"/>
      <c r="D962" s="24"/>
      <c r="F962" s="25"/>
    </row>
    <row r="963" spans="1:6" ht="14.4" x14ac:dyDescent="0.3">
      <c r="A963" s="4"/>
      <c r="B963" s="4"/>
      <c r="D963" s="24"/>
      <c r="F963" s="25"/>
    </row>
    <row r="964" spans="1:6" ht="14.4" x14ac:dyDescent="0.3">
      <c r="A964" s="4"/>
      <c r="B964" s="4"/>
      <c r="D964" s="24"/>
      <c r="F964" s="25"/>
    </row>
    <row r="965" spans="1:6" ht="14.4" x14ac:dyDescent="0.3">
      <c r="A965" s="4"/>
      <c r="B965" s="4"/>
      <c r="D965" s="24"/>
      <c r="F965" s="25"/>
    </row>
    <row r="966" spans="1:6" ht="14.4" x14ac:dyDescent="0.3">
      <c r="A966" s="4"/>
      <c r="B966" s="4"/>
      <c r="D966" s="24"/>
      <c r="F966" s="25"/>
    </row>
    <row r="967" spans="1:6" ht="14.4" x14ac:dyDescent="0.3">
      <c r="A967" s="4"/>
      <c r="B967" s="4"/>
      <c r="D967" s="24"/>
      <c r="F967" s="25"/>
    </row>
    <row r="968" spans="1:6" ht="14.4" x14ac:dyDescent="0.3">
      <c r="A968" s="4"/>
      <c r="B968" s="4"/>
      <c r="D968" s="24"/>
      <c r="F968" s="25"/>
    </row>
    <row r="969" spans="1:6" ht="14.4" x14ac:dyDescent="0.3">
      <c r="A969" s="4"/>
      <c r="B969" s="4"/>
      <c r="D969" s="24"/>
      <c r="F969" s="25"/>
    </row>
    <row r="970" spans="1:6" ht="14.4" x14ac:dyDescent="0.3">
      <c r="A970" s="4"/>
      <c r="B970" s="4"/>
      <c r="D970" s="24"/>
      <c r="F970" s="25"/>
    </row>
    <row r="971" spans="1:6" ht="14.4" x14ac:dyDescent="0.3">
      <c r="A971" s="4"/>
      <c r="B971" s="4"/>
      <c r="D971" s="24"/>
      <c r="F971" s="25"/>
    </row>
    <row r="972" spans="1:6" ht="14.4" x14ac:dyDescent="0.3">
      <c r="A972" s="4"/>
      <c r="B972" s="4"/>
      <c r="D972" s="24"/>
      <c r="F972" s="25"/>
    </row>
    <row r="973" spans="1:6" ht="14.4" x14ac:dyDescent="0.3">
      <c r="A973" s="4"/>
      <c r="B973" s="4"/>
      <c r="D973" s="24"/>
      <c r="F973" s="25"/>
    </row>
    <row r="974" spans="1:6" ht="14.4" x14ac:dyDescent="0.3">
      <c r="A974" s="4"/>
      <c r="B974" s="4"/>
      <c r="D974" s="24"/>
      <c r="F974" s="25"/>
    </row>
    <row r="975" spans="1:6" ht="14.4" x14ac:dyDescent="0.3">
      <c r="A975" s="4"/>
      <c r="B975" s="4"/>
      <c r="D975" s="24"/>
      <c r="F975" s="25"/>
    </row>
    <row r="976" spans="1:6" ht="14.4" x14ac:dyDescent="0.3">
      <c r="A976" s="4"/>
      <c r="B976" s="4"/>
      <c r="D976" s="24"/>
      <c r="F976" s="25"/>
    </row>
    <row r="977" spans="1:6" ht="14.4" x14ac:dyDescent="0.3">
      <c r="A977" s="4"/>
      <c r="B977" s="4"/>
      <c r="D977" s="24"/>
      <c r="F977" s="25"/>
    </row>
    <row r="978" spans="1:6" ht="14.4" x14ac:dyDescent="0.3">
      <c r="A978" s="4"/>
      <c r="B978" s="4"/>
      <c r="D978" s="24"/>
      <c r="F978" s="25"/>
    </row>
    <row r="979" spans="1:6" ht="14.4" x14ac:dyDescent="0.3">
      <c r="A979" s="4"/>
      <c r="B979" s="4"/>
      <c r="D979" s="24"/>
      <c r="F979" s="25"/>
    </row>
    <row r="980" spans="1:6" ht="14.4" x14ac:dyDescent="0.3">
      <c r="A980" s="4"/>
      <c r="B980" s="4"/>
      <c r="D980" s="24"/>
      <c r="F980" s="25"/>
    </row>
    <row r="981" spans="1:6" ht="14.4" x14ac:dyDescent="0.3">
      <c r="A981" s="4"/>
      <c r="B981" s="4"/>
      <c r="D981" s="24"/>
      <c r="F981" s="25"/>
    </row>
    <row r="982" spans="1:6" ht="14.4" x14ac:dyDescent="0.3">
      <c r="A982" s="4"/>
      <c r="B982" s="4"/>
      <c r="D982" s="24"/>
      <c r="F982" s="25"/>
    </row>
    <row r="983" spans="1:6" ht="14.4" x14ac:dyDescent="0.3">
      <c r="A983" s="4"/>
      <c r="B983" s="4"/>
      <c r="D983" s="24"/>
      <c r="F983" s="25"/>
    </row>
    <row r="984" spans="1:6" ht="14.4" x14ac:dyDescent="0.3">
      <c r="A984" s="4"/>
      <c r="B984" s="4"/>
      <c r="D984" s="24"/>
      <c r="F984" s="25"/>
    </row>
    <row r="985" spans="1:6" ht="14.4" x14ac:dyDescent="0.3">
      <c r="A985" s="4"/>
      <c r="B985" s="4"/>
      <c r="D985" s="24"/>
      <c r="F985" s="25"/>
    </row>
    <row r="986" spans="1:6" ht="14.4" x14ac:dyDescent="0.3">
      <c r="A986" s="4"/>
      <c r="B986" s="4"/>
      <c r="D986" s="24"/>
      <c r="F986" s="25"/>
    </row>
    <row r="987" spans="1:6" ht="14.4" x14ac:dyDescent="0.3">
      <c r="A987" s="4"/>
      <c r="B987" s="4"/>
      <c r="D987" s="24"/>
      <c r="F987" s="25"/>
    </row>
    <row r="988" spans="1:6" ht="14.4" x14ac:dyDescent="0.3">
      <c r="A988" s="4"/>
      <c r="B988" s="4"/>
      <c r="D988" s="24"/>
      <c r="F988" s="25"/>
    </row>
    <row r="989" spans="1:6" ht="14.4" x14ac:dyDescent="0.3">
      <c r="A989" s="4"/>
      <c r="B989" s="4"/>
      <c r="D989" s="24"/>
      <c r="F989" s="25"/>
    </row>
    <row r="990" spans="1:6" ht="14.4" x14ac:dyDescent="0.3">
      <c r="A990" s="4"/>
      <c r="B990" s="4"/>
      <c r="D990" s="24"/>
      <c r="F990" s="25"/>
    </row>
    <row r="991" spans="1:6" ht="14.4" x14ac:dyDescent="0.3">
      <c r="A991" s="4"/>
      <c r="B991" s="4"/>
      <c r="D991" s="24"/>
      <c r="F991" s="25"/>
    </row>
    <row r="992" spans="1:6" ht="14.4" x14ac:dyDescent="0.3">
      <c r="A992" s="4"/>
      <c r="B992" s="4"/>
      <c r="D992" s="24"/>
      <c r="F992" s="25"/>
    </row>
    <row r="993" spans="1:6" ht="14.4" x14ac:dyDescent="0.3">
      <c r="A993" s="4"/>
      <c r="B993" s="4"/>
      <c r="D993" s="24"/>
      <c r="F993" s="25"/>
    </row>
    <row r="994" spans="1:6" ht="14.4" x14ac:dyDescent="0.3">
      <c r="A994" s="4"/>
      <c r="B994" s="4"/>
      <c r="D994" s="24"/>
      <c r="F994" s="25"/>
    </row>
    <row r="995" spans="1:6" ht="14.4" x14ac:dyDescent="0.3">
      <c r="A995" s="4"/>
      <c r="B995" s="4"/>
      <c r="D995" s="24"/>
      <c r="F995" s="25"/>
    </row>
    <row r="996" spans="1:6" ht="14.4" x14ac:dyDescent="0.3">
      <c r="A996" s="4"/>
      <c r="B996" s="4"/>
      <c r="D996" s="24"/>
      <c r="F996" s="25"/>
    </row>
    <row r="997" spans="1:6" ht="14.4" x14ac:dyDescent="0.3">
      <c r="A997" s="4"/>
      <c r="B997" s="4"/>
      <c r="D997" s="24"/>
      <c r="F997" s="25"/>
    </row>
    <row r="998" spans="1:6" ht="14.4" x14ac:dyDescent="0.3">
      <c r="A998" s="4"/>
      <c r="B998" s="4"/>
      <c r="D998" s="24"/>
      <c r="F998" s="25"/>
    </row>
    <row r="999" spans="1:6" ht="14.4" x14ac:dyDescent="0.3">
      <c r="A999" s="4"/>
      <c r="B999" s="4"/>
      <c r="D999" s="24"/>
      <c r="F999" s="25"/>
    </row>
    <row r="1000" spans="1:6" ht="14.4" x14ac:dyDescent="0.3">
      <c r="A1000" s="4"/>
      <c r="B1000" s="4"/>
      <c r="D1000" s="24"/>
      <c r="F1000" s="25"/>
    </row>
    <row r="1001" spans="1:6" ht="14.4" x14ac:dyDescent="0.3">
      <c r="A1001" s="4"/>
      <c r="B1001" s="4"/>
      <c r="D1001" s="24"/>
      <c r="F1001" s="25"/>
    </row>
    <row r="1002" spans="1:6" ht="14.4" x14ac:dyDescent="0.3">
      <c r="A1002" s="4"/>
      <c r="B1002" s="4"/>
      <c r="D1002" s="24"/>
      <c r="F1002" s="25"/>
    </row>
    <row r="1003" spans="1:6" ht="14.4" x14ac:dyDescent="0.3">
      <c r="A1003" s="4"/>
      <c r="B1003" s="4"/>
      <c r="D1003" s="24"/>
      <c r="F1003" s="25"/>
    </row>
    <row r="1004" spans="1:6" ht="14.4" x14ac:dyDescent="0.3">
      <c r="A1004" s="4"/>
      <c r="B1004" s="4"/>
      <c r="D1004" s="24"/>
      <c r="F1004" s="25"/>
    </row>
    <row r="1005" spans="1:6" ht="14.4" x14ac:dyDescent="0.3">
      <c r="A1005" s="4"/>
      <c r="B1005" s="4"/>
      <c r="D1005" s="24"/>
      <c r="F1005" s="25"/>
    </row>
    <row r="1006" spans="1:6" ht="14.4" x14ac:dyDescent="0.3">
      <c r="A1006" s="4"/>
      <c r="B1006" s="4"/>
      <c r="D1006" s="24"/>
      <c r="F1006" s="25"/>
    </row>
    <row r="1007" spans="1:6" ht="14.4" x14ac:dyDescent="0.3">
      <c r="A1007" s="4"/>
      <c r="B1007" s="4"/>
      <c r="D1007" s="24"/>
      <c r="F1007" s="25"/>
    </row>
    <row r="1008" spans="1:6" ht="14.4" x14ac:dyDescent="0.3">
      <c r="A1008" s="4"/>
      <c r="B1008" s="4"/>
      <c r="D1008" s="24"/>
      <c r="F1008" s="25"/>
    </row>
    <row r="1009" spans="1:6" ht="14.4" x14ac:dyDescent="0.3">
      <c r="A1009" s="4"/>
      <c r="B1009" s="4"/>
      <c r="D1009" s="24"/>
      <c r="F1009" s="25"/>
    </row>
    <row r="1010" spans="1:6" ht="14.4" x14ac:dyDescent="0.3">
      <c r="A1010" s="4"/>
      <c r="B1010" s="4"/>
      <c r="D1010" s="24"/>
      <c r="F1010" s="25"/>
    </row>
    <row r="1011" spans="1:6" ht="14.4" x14ac:dyDescent="0.3">
      <c r="A1011" s="4"/>
      <c r="B1011" s="4"/>
      <c r="D1011" s="24"/>
      <c r="F1011" s="25"/>
    </row>
    <row r="1012" spans="1:6" ht="14.4" x14ac:dyDescent="0.3">
      <c r="A1012" s="4"/>
      <c r="B1012" s="4"/>
      <c r="D1012" s="24"/>
      <c r="F1012" s="25"/>
    </row>
    <row r="1013" spans="1:6" ht="14.4" x14ac:dyDescent="0.3">
      <c r="A1013" s="4"/>
      <c r="B1013" s="4"/>
      <c r="D1013" s="24"/>
      <c r="F1013" s="25"/>
    </row>
    <row r="1014" spans="1:6" ht="14.4" x14ac:dyDescent="0.3">
      <c r="A1014" s="4"/>
      <c r="B1014" s="4"/>
      <c r="D1014" s="24"/>
      <c r="F1014" s="25"/>
    </row>
    <row r="1015" spans="1:6" ht="14.4" x14ac:dyDescent="0.3">
      <c r="A1015" s="4"/>
      <c r="B1015" s="4"/>
      <c r="D1015" s="24"/>
      <c r="F1015" s="25"/>
    </row>
    <row r="1016" spans="1:6" ht="14.4" x14ac:dyDescent="0.3">
      <c r="A1016" s="4"/>
      <c r="B1016" s="4"/>
      <c r="D1016" s="24"/>
      <c r="F1016" s="25"/>
    </row>
    <row r="1017" spans="1:6" ht="14.4" x14ac:dyDescent="0.3">
      <c r="A1017" s="4"/>
      <c r="B1017" s="4"/>
      <c r="D1017" s="24"/>
      <c r="F1017" s="25"/>
    </row>
    <row r="1018" spans="1:6" ht="14.4" x14ac:dyDescent="0.3">
      <c r="A1018" s="4"/>
      <c r="B1018" s="4"/>
      <c r="D1018" s="24"/>
      <c r="F1018" s="25"/>
    </row>
    <row r="1019" spans="1:6" ht="14.4" x14ac:dyDescent="0.3">
      <c r="A1019" s="4"/>
      <c r="B1019" s="4"/>
      <c r="D1019" s="24"/>
      <c r="F1019" s="25"/>
    </row>
    <row r="1020" spans="1:6" ht="14.4" x14ac:dyDescent="0.3">
      <c r="A1020" s="4"/>
      <c r="B1020" s="4"/>
      <c r="D1020" s="24"/>
      <c r="F1020" s="25"/>
    </row>
    <row r="1021" spans="1:6" ht="14.4" x14ac:dyDescent="0.3">
      <c r="A1021" s="4"/>
      <c r="B1021" s="4"/>
      <c r="D1021" s="24"/>
      <c r="F1021" s="25"/>
    </row>
    <row r="1022" spans="1:6" ht="14.4" x14ac:dyDescent="0.3">
      <c r="A1022" s="4"/>
      <c r="B1022" s="4"/>
      <c r="D1022" s="24"/>
      <c r="F1022" s="25"/>
    </row>
    <row r="1023" spans="1:6" ht="14.4" x14ac:dyDescent="0.3">
      <c r="A1023" s="4"/>
      <c r="B1023" s="4"/>
      <c r="D1023" s="24"/>
      <c r="F1023" s="25"/>
    </row>
    <row r="1024" spans="1:6" ht="14.4" x14ac:dyDescent="0.3">
      <c r="A1024" s="4"/>
      <c r="B1024" s="4"/>
      <c r="D1024" s="24"/>
      <c r="F1024" s="25"/>
    </row>
    <row r="1025" spans="1:6" ht="14.4" x14ac:dyDescent="0.3">
      <c r="A1025" s="4"/>
      <c r="B1025" s="4"/>
      <c r="D1025" s="24"/>
      <c r="F1025" s="25"/>
    </row>
    <row r="1026" spans="1:6" ht="14.4" x14ac:dyDescent="0.3">
      <c r="A1026" s="4"/>
      <c r="B1026" s="4"/>
      <c r="D1026" s="24"/>
      <c r="F1026" s="25"/>
    </row>
    <row r="1027" spans="1:6" ht="14.4" x14ac:dyDescent="0.3">
      <c r="A1027" s="4"/>
      <c r="B1027" s="4"/>
      <c r="D1027" s="24"/>
      <c r="F1027" s="25"/>
    </row>
    <row r="1028" spans="1:6" ht="14.4" x14ac:dyDescent="0.3">
      <c r="A1028" s="4"/>
      <c r="B1028" s="4"/>
      <c r="D1028" s="24"/>
      <c r="F1028" s="25"/>
    </row>
    <row r="1029" spans="1:6" ht="14.4" x14ac:dyDescent="0.3">
      <c r="A1029" s="4"/>
      <c r="B1029" s="4"/>
      <c r="D1029" s="24"/>
      <c r="F1029" s="25"/>
    </row>
    <row r="1030" spans="1:6" ht="14.4" x14ac:dyDescent="0.3">
      <c r="A1030" s="4"/>
      <c r="B1030" s="4"/>
      <c r="D1030" s="24"/>
      <c r="F1030" s="25"/>
    </row>
    <row r="1031" spans="1:6" ht="14.4" x14ac:dyDescent="0.3">
      <c r="A1031" s="4"/>
      <c r="B1031" s="4"/>
      <c r="D1031" s="24"/>
      <c r="F1031" s="25"/>
    </row>
    <row r="1032" spans="1:6" ht="14.4" x14ac:dyDescent="0.3">
      <c r="A1032" s="4"/>
      <c r="B1032" s="4"/>
      <c r="D1032" s="24"/>
      <c r="F1032" s="25"/>
    </row>
    <row r="1033" spans="1:6" ht="14.4" x14ac:dyDescent="0.3">
      <c r="A1033" s="4"/>
      <c r="B1033" s="4"/>
      <c r="D1033" s="24"/>
      <c r="F1033" s="25"/>
    </row>
    <row r="1034" spans="1:6" ht="14.4" x14ac:dyDescent="0.3">
      <c r="A1034" s="4"/>
      <c r="B1034" s="4"/>
      <c r="D1034" s="24"/>
      <c r="F1034" s="25"/>
    </row>
    <row r="1035" spans="1:6" ht="14.4" x14ac:dyDescent="0.3">
      <c r="A1035" s="4"/>
      <c r="B1035" s="4"/>
      <c r="D1035" s="24"/>
      <c r="F1035" s="25"/>
    </row>
    <row r="1036" spans="1:6" ht="14.4" x14ac:dyDescent="0.3">
      <c r="A1036" s="4"/>
      <c r="B1036" s="4"/>
      <c r="D1036" s="24"/>
      <c r="F1036" s="25"/>
    </row>
    <row r="1037" spans="1:6" ht="14.4" x14ac:dyDescent="0.3">
      <c r="A1037" s="4"/>
      <c r="B1037" s="4"/>
      <c r="D1037" s="24"/>
      <c r="F1037" s="25"/>
    </row>
    <row r="1038" spans="1:6" ht="14.4" x14ac:dyDescent="0.3">
      <c r="A1038" s="4"/>
      <c r="B1038" s="4"/>
      <c r="D1038" s="24"/>
      <c r="F1038" s="25"/>
    </row>
    <row r="1039" spans="1:6" ht="14.4" x14ac:dyDescent="0.3">
      <c r="A1039" s="4"/>
      <c r="B1039" s="4"/>
      <c r="D1039" s="24"/>
      <c r="F1039" s="25"/>
    </row>
    <row r="1040" spans="1:6" ht="14.4" x14ac:dyDescent="0.3">
      <c r="A1040" s="4"/>
      <c r="B1040" s="4"/>
      <c r="D1040" s="24"/>
      <c r="F1040" s="25"/>
    </row>
    <row r="1041" spans="1:6" ht="14.4" x14ac:dyDescent="0.3">
      <c r="A1041" s="4"/>
      <c r="B1041" s="4"/>
      <c r="D1041" s="24"/>
      <c r="F1041" s="25"/>
    </row>
    <row r="1042" spans="1:6" ht="14.4" x14ac:dyDescent="0.3">
      <c r="A1042" s="4"/>
      <c r="B1042" s="4"/>
      <c r="D1042" s="24"/>
      <c r="F1042" s="25"/>
    </row>
    <row r="1043" spans="1:6" ht="14.4" x14ac:dyDescent="0.3">
      <c r="A1043" s="4"/>
      <c r="B1043" s="4"/>
      <c r="D1043" s="24"/>
      <c r="F1043" s="25"/>
    </row>
    <row r="1044" spans="1:6" ht="14.4" x14ac:dyDescent="0.3">
      <c r="A1044" s="4"/>
      <c r="B1044" s="4"/>
      <c r="D1044" s="24"/>
      <c r="F1044" s="25"/>
    </row>
    <row r="1045" spans="1:6" ht="14.4" x14ac:dyDescent="0.3">
      <c r="A1045" s="4"/>
      <c r="B1045" s="4"/>
      <c r="D1045" s="24"/>
      <c r="F1045" s="25"/>
    </row>
    <row r="1046" spans="1:6" ht="14.4" x14ac:dyDescent="0.3">
      <c r="A1046" s="4"/>
      <c r="B1046" s="4"/>
      <c r="D1046" s="24"/>
      <c r="F1046" s="25"/>
    </row>
    <row r="1047" spans="1:6" ht="14.4" x14ac:dyDescent="0.3">
      <c r="A1047" s="4"/>
      <c r="B1047" s="4"/>
      <c r="D1047" s="24"/>
      <c r="F1047" s="25"/>
    </row>
    <row r="1048" spans="1:6" ht="14.4" x14ac:dyDescent="0.3">
      <c r="A1048" s="4"/>
      <c r="B1048" s="4"/>
      <c r="D1048" s="24"/>
      <c r="F1048" s="25"/>
    </row>
    <row r="1049" spans="1:6" ht="14.4" x14ac:dyDescent="0.3">
      <c r="A1049" s="4"/>
      <c r="B1049" s="4"/>
      <c r="D1049" s="24"/>
      <c r="F1049" s="25"/>
    </row>
    <row r="1050" spans="1:6" ht="14.4" x14ac:dyDescent="0.3">
      <c r="A1050" s="4"/>
      <c r="B1050" s="4"/>
      <c r="D1050" s="24"/>
      <c r="F1050" s="25"/>
    </row>
    <row r="1051" spans="1:6" ht="14.4" x14ac:dyDescent="0.3">
      <c r="A1051" s="4"/>
      <c r="B1051" s="4"/>
      <c r="D1051" s="24"/>
      <c r="F1051" s="25"/>
    </row>
    <row r="1052" spans="1:6" ht="14.4" x14ac:dyDescent="0.3">
      <c r="A1052" s="4"/>
      <c r="B1052" s="4"/>
      <c r="D1052" s="26"/>
      <c r="F1052" s="25"/>
    </row>
    <row r="1053" spans="1:6" ht="14.4" x14ac:dyDescent="0.3">
      <c r="A1053" s="4"/>
      <c r="B1053" s="4"/>
      <c r="D1053" s="26"/>
      <c r="F1053" s="25"/>
    </row>
    <row r="1054" spans="1:6" ht="14.4" x14ac:dyDescent="0.3">
      <c r="A1054" s="4"/>
      <c r="B1054" s="4"/>
      <c r="D1054" s="26"/>
      <c r="F1054" s="25"/>
    </row>
    <row r="1055" spans="1:6" ht="14.4" x14ac:dyDescent="0.3">
      <c r="A1055" s="4"/>
      <c r="B1055" s="4"/>
      <c r="D1055" s="26"/>
      <c r="F1055" s="25"/>
    </row>
    <row r="1056" spans="1:6" ht="14.4" x14ac:dyDescent="0.3">
      <c r="A1056" s="4"/>
      <c r="B1056" s="4"/>
      <c r="D1056" s="26"/>
      <c r="F1056" s="25"/>
    </row>
    <row r="1057" spans="1:6" ht="14.4" x14ac:dyDescent="0.3">
      <c r="A1057" s="4"/>
      <c r="B1057" s="4"/>
      <c r="D1057" s="26"/>
      <c r="F1057" s="25"/>
    </row>
    <row r="1058" spans="1:6" ht="14.4" x14ac:dyDescent="0.3">
      <c r="A1058" s="4"/>
      <c r="B1058" s="4"/>
      <c r="D1058" s="26"/>
      <c r="F1058" s="25"/>
    </row>
    <row r="1059" spans="1:6" ht="14.4" x14ac:dyDescent="0.3">
      <c r="A1059" s="4"/>
      <c r="B1059" s="4"/>
      <c r="D1059" s="26"/>
      <c r="F1059" s="25"/>
    </row>
    <row r="1060" spans="1:6" ht="14.4" x14ac:dyDescent="0.3">
      <c r="A1060" s="4"/>
      <c r="B1060" s="4"/>
      <c r="D1060" s="26"/>
      <c r="F1060" s="25"/>
    </row>
    <row r="1061" spans="1:6" ht="14.4" x14ac:dyDescent="0.3">
      <c r="A1061" s="4"/>
      <c r="B1061" s="4"/>
      <c r="D1061" s="26"/>
      <c r="F1061" s="25"/>
    </row>
    <row r="1062" spans="1:6" ht="14.4" x14ac:dyDescent="0.3">
      <c r="A1062" s="4"/>
      <c r="B1062" s="4"/>
      <c r="D1062" s="26"/>
      <c r="F1062" s="25"/>
    </row>
    <row r="1063" spans="1:6" ht="14.4" x14ac:dyDescent="0.3">
      <c r="A1063" s="4"/>
      <c r="B1063" s="4"/>
      <c r="D1063" s="26"/>
      <c r="F1063" s="25"/>
    </row>
    <row r="1064" spans="1:6" ht="14.4" x14ac:dyDescent="0.3">
      <c r="A1064" s="4"/>
      <c r="B1064" s="4"/>
      <c r="D1064" s="26"/>
      <c r="F1064" s="25"/>
    </row>
    <row r="1065" spans="1:6" ht="14.4" x14ac:dyDescent="0.3">
      <c r="A1065" s="4"/>
      <c r="B1065" s="4"/>
      <c r="D1065" s="26"/>
      <c r="F1065" s="25"/>
    </row>
    <row r="1066" spans="1:6" ht="14.4" x14ac:dyDescent="0.3">
      <c r="A1066" s="4"/>
      <c r="B1066" s="4"/>
      <c r="D1066" s="26"/>
      <c r="F1066" s="25"/>
    </row>
    <row r="1067" spans="1:6" ht="14.4" x14ac:dyDescent="0.3">
      <c r="A1067" s="4"/>
      <c r="B1067" s="4"/>
      <c r="D1067" s="26"/>
      <c r="F1067" s="25"/>
    </row>
    <row r="1068" spans="1:6" ht="14.4" x14ac:dyDescent="0.3">
      <c r="A1068" s="4"/>
      <c r="B1068" s="4"/>
      <c r="D1068" s="26"/>
      <c r="F1068" s="25"/>
    </row>
    <row r="1069" spans="1:6" ht="14.4" x14ac:dyDescent="0.3">
      <c r="A1069" s="4"/>
      <c r="B1069" s="4"/>
      <c r="D1069" s="26"/>
      <c r="F1069" s="25"/>
    </row>
    <row r="1070" spans="1:6" ht="14.4" x14ac:dyDescent="0.3">
      <c r="A1070" s="4"/>
      <c r="B1070" s="4"/>
      <c r="D1070" s="26"/>
      <c r="F1070" s="25"/>
    </row>
    <row r="1071" spans="1:6" ht="14.4" x14ac:dyDescent="0.3">
      <c r="A1071" s="4"/>
      <c r="B1071" s="4"/>
      <c r="D1071" s="26"/>
      <c r="F1071" s="25"/>
    </row>
    <row r="1072" spans="1:6" ht="14.4" x14ac:dyDescent="0.3">
      <c r="A1072" s="4"/>
      <c r="B1072" s="4"/>
      <c r="D1072" s="26"/>
      <c r="F1072" s="25"/>
    </row>
    <row r="1073" spans="1:6" ht="14.4" x14ac:dyDescent="0.3">
      <c r="A1073" s="4"/>
      <c r="B1073" s="4"/>
      <c r="D1073" s="26"/>
      <c r="F1073" s="25"/>
    </row>
    <row r="1074" spans="1:6" ht="14.4" x14ac:dyDescent="0.3">
      <c r="A1074" s="4"/>
      <c r="B1074" s="4"/>
      <c r="D1074" s="26"/>
      <c r="F1074" s="25"/>
    </row>
    <row r="1075" spans="1:6" ht="14.4" x14ac:dyDescent="0.3">
      <c r="A1075" s="4"/>
      <c r="B1075" s="4"/>
      <c r="D1075" s="26"/>
      <c r="F1075" s="25"/>
    </row>
    <row r="1076" spans="1:6" ht="14.4" x14ac:dyDescent="0.3">
      <c r="A1076" s="4"/>
      <c r="B1076" s="4"/>
      <c r="D1076" s="26"/>
      <c r="F1076" s="25"/>
    </row>
    <row r="1077" spans="1:6" ht="14.4" x14ac:dyDescent="0.3">
      <c r="A1077" s="4"/>
      <c r="B1077" s="4"/>
      <c r="D1077" s="26"/>
      <c r="F1077" s="25"/>
    </row>
    <row r="1078" spans="1:6" ht="14.4" x14ac:dyDescent="0.3">
      <c r="A1078" s="4"/>
      <c r="B1078" s="4"/>
      <c r="D1078" s="26"/>
      <c r="F1078" s="25"/>
    </row>
    <row r="1079" spans="1:6" ht="14.4" x14ac:dyDescent="0.3">
      <c r="A1079" s="4"/>
      <c r="B1079" s="4"/>
      <c r="D1079" s="26"/>
      <c r="F1079" s="25"/>
    </row>
    <row r="1080" spans="1:6" ht="14.4" x14ac:dyDescent="0.3">
      <c r="A1080" s="4"/>
      <c r="B1080" s="4"/>
      <c r="D1080" s="26"/>
      <c r="F1080" s="25"/>
    </row>
    <row r="1081" spans="1:6" ht="14.4" x14ac:dyDescent="0.3">
      <c r="A1081" s="4"/>
      <c r="B1081" s="4"/>
      <c r="D1081" s="26"/>
      <c r="F1081" s="25"/>
    </row>
    <row r="1082" spans="1:6" ht="14.4" x14ac:dyDescent="0.3">
      <c r="A1082" s="4"/>
      <c r="B1082" s="4"/>
      <c r="D1082" s="26"/>
      <c r="F1082" s="25"/>
    </row>
    <row r="1083" spans="1:6" ht="14.4" x14ac:dyDescent="0.3">
      <c r="A1083" s="4"/>
      <c r="B1083" s="4"/>
      <c r="D1083" s="26"/>
      <c r="F1083" s="25"/>
    </row>
    <row r="1084" spans="1:6" ht="14.4" x14ac:dyDescent="0.3">
      <c r="A1084" s="4"/>
      <c r="B1084" s="4"/>
      <c r="D1084" s="26"/>
      <c r="F1084" s="25"/>
    </row>
    <row r="1085" spans="1:6" ht="14.4" x14ac:dyDescent="0.3">
      <c r="A1085" s="4"/>
      <c r="B1085" s="4"/>
      <c r="D1085" s="26"/>
      <c r="F1085" s="25"/>
    </row>
    <row r="1086" spans="1:6" ht="14.4" x14ac:dyDescent="0.3">
      <c r="A1086" s="4"/>
      <c r="B1086" s="4"/>
      <c r="D1086" s="26"/>
      <c r="F1086" s="25"/>
    </row>
    <row r="1087" spans="1:6" ht="14.4" x14ac:dyDescent="0.3">
      <c r="A1087" s="4"/>
      <c r="B1087" s="4"/>
      <c r="D1087" s="26"/>
      <c r="F1087" s="25"/>
    </row>
    <row r="1088" spans="1:6" ht="14.4" x14ac:dyDescent="0.3">
      <c r="A1088" s="4"/>
      <c r="B1088" s="4"/>
      <c r="D1088" s="26"/>
      <c r="F1088" s="25"/>
    </row>
    <row r="1089" spans="1:6" ht="14.4" x14ac:dyDescent="0.3">
      <c r="A1089" s="4"/>
      <c r="B1089" s="4"/>
      <c r="D1089" s="26"/>
      <c r="F1089" s="25"/>
    </row>
    <row r="1090" spans="1:6" ht="14.4" x14ac:dyDescent="0.3">
      <c r="A1090" s="4"/>
      <c r="B1090" s="4"/>
      <c r="D1090" s="26"/>
      <c r="F1090" s="25"/>
    </row>
    <row r="1091" spans="1:6" ht="14.4" x14ac:dyDescent="0.3">
      <c r="A1091" s="4"/>
      <c r="B1091" s="4"/>
      <c r="D1091" s="26"/>
      <c r="F1091" s="25"/>
    </row>
    <row r="1092" spans="1:6" ht="14.4" x14ac:dyDescent="0.3">
      <c r="A1092" s="4"/>
      <c r="B1092" s="4"/>
      <c r="D1092" s="26"/>
      <c r="F1092" s="25"/>
    </row>
    <row r="1093" spans="1:6" ht="14.4" x14ac:dyDescent="0.3">
      <c r="A1093" s="4"/>
      <c r="B1093" s="4"/>
      <c r="D1093" s="26"/>
      <c r="F1093" s="25"/>
    </row>
    <row r="1094" spans="1:6" ht="14.4" x14ac:dyDescent="0.3">
      <c r="A1094" s="4"/>
      <c r="B1094" s="4"/>
      <c r="D1094" s="26"/>
      <c r="F1094" s="25"/>
    </row>
    <row r="1095" spans="1:6" ht="14.4" x14ac:dyDescent="0.3">
      <c r="A1095" s="4"/>
      <c r="B1095" s="4"/>
      <c r="D1095" s="26"/>
      <c r="F1095" s="25"/>
    </row>
    <row r="1096" spans="1:6" ht="14.4" x14ac:dyDescent="0.3">
      <c r="A1096" s="4"/>
      <c r="B1096" s="4"/>
      <c r="D1096" s="26"/>
      <c r="F1096" s="25"/>
    </row>
    <row r="1097" spans="1:6" ht="14.4" x14ac:dyDescent="0.3">
      <c r="A1097" s="4"/>
      <c r="B1097" s="4"/>
      <c r="D1097" s="26"/>
      <c r="F1097" s="25"/>
    </row>
    <row r="1098" spans="1:6" ht="14.4" x14ac:dyDescent="0.3">
      <c r="A1098" s="4"/>
      <c r="B1098" s="4"/>
      <c r="D1098" s="26"/>
      <c r="F1098" s="25"/>
    </row>
    <row r="1099" spans="1:6" ht="14.4" x14ac:dyDescent="0.3">
      <c r="A1099" s="4"/>
      <c r="B1099" s="4"/>
      <c r="D1099" s="26"/>
      <c r="F1099" s="25"/>
    </row>
    <row r="1100" spans="1:6" ht="14.4" x14ac:dyDescent="0.3">
      <c r="A1100" s="4"/>
      <c r="B1100" s="4"/>
      <c r="D1100" s="26"/>
      <c r="F1100" s="25"/>
    </row>
    <row r="1101" spans="1:6" ht="14.4" x14ac:dyDescent="0.3">
      <c r="A1101" s="4"/>
      <c r="B1101" s="4"/>
      <c r="D1101" s="26"/>
      <c r="F1101" s="25"/>
    </row>
    <row r="1102" spans="1:6" ht="14.4" x14ac:dyDescent="0.3">
      <c r="A1102" s="4"/>
      <c r="B1102" s="4"/>
      <c r="D1102" s="26"/>
      <c r="F1102" s="25"/>
    </row>
    <row r="1103" spans="1:6" ht="14.4" x14ac:dyDescent="0.3">
      <c r="A1103" s="4"/>
      <c r="B1103" s="4"/>
      <c r="D1103" s="26"/>
      <c r="F1103" s="25"/>
    </row>
    <row r="1104" spans="1:6" ht="14.4" x14ac:dyDescent="0.3">
      <c r="A1104" s="4"/>
      <c r="B1104" s="4"/>
      <c r="D1104" s="26"/>
      <c r="F1104" s="25"/>
    </row>
    <row r="1105" spans="1:6" ht="14.4" x14ac:dyDescent="0.3">
      <c r="A1105" s="4"/>
      <c r="B1105" s="4"/>
      <c r="D1105" s="26"/>
      <c r="F1105" s="25"/>
    </row>
    <row r="1106" spans="1:6" ht="14.4" x14ac:dyDescent="0.3">
      <c r="A1106" s="4"/>
      <c r="B1106" s="4"/>
      <c r="D1106" s="26"/>
      <c r="F1106" s="25"/>
    </row>
    <row r="1107" spans="1:6" ht="14.4" x14ac:dyDescent="0.3">
      <c r="A1107" s="4"/>
      <c r="B1107" s="4"/>
      <c r="D1107" s="26"/>
      <c r="F1107" s="25"/>
    </row>
    <row r="1108" spans="1:6" ht="14.4" x14ac:dyDescent="0.3">
      <c r="A1108" s="4"/>
      <c r="B1108" s="4"/>
      <c r="D1108" s="26"/>
      <c r="F1108" s="25"/>
    </row>
    <row r="1109" spans="1:6" ht="14.4" x14ac:dyDescent="0.3">
      <c r="A1109" s="4"/>
      <c r="B1109" s="4"/>
      <c r="D1109" s="26"/>
      <c r="F1109" s="25"/>
    </row>
    <row r="1110" spans="1:6" ht="14.4" x14ac:dyDescent="0.3">
      <c r="A1110" s="4"/>
      <c r="B1110" s="4"/>
      <c r="D1110" s="26"/>
      <c r="F1110" s="25"/>
    </row>
    <row r="1111" spans="1:6" ht="14.4" x14ac:dyDescent="0.3">
      <c r="A1111" s="4"/>
      <c r="B1111" s="4"/>
      <c r="D1111" s="26"/>
      <c r="F1111" s="25"/>
    </row>
    <row r="1112" spans="1:6" ht="14.4" x14ac:dyDescent="0.3">
      <c r="A1112" s="4"/>
      <c r="B1112" s="4"/>
      <c r="D1112" s="26"/>
      <c r="F1112" s="25"/>
    </row>
    <row r="1113" spans="1:6" ht="14.4" x14ac:dyDescent="0.3">
      <c r="A1113" s="4"/>
      <c r="B1113" s="4"/>
      <c r="D1113" s="26"/>
      <c r="F1113" s="25"/>
    </row>
    <row r="1114" spans="1:6" ht="14.4" x14ac:dyDescent="0.3">
      <c r="A1114" s="4"/>
      <c r="B1114" s="4"/>
      <c r="D1114" s="26"/>
      <c r="F1114" s="25"/>
    </row>
    <row r="1115" spans="1:6" ht="14.4" x14ac:dyDescent="0.3">
      <c r="A1115" s="4"/>
      <c r="B1115" s="4"/>
      <c r="D1115" s="26"/>
      <c r="F1115" s="25"/>
    </row>
    <row r="1116" spans="1:6" ht="14.4" x14ac:dyDescent="0.3">
      <c r="A1116" s="4"/>
      <c r="B1116" s="4"/>
      <c r="D1116" s="26"/>
      <c r="F1116" s="25"/>
    </row>
    <row r="1117" spans="1:6" ht="14.4" x14ac:dyDescent="0.3">
      <c r="A1117" s="4"/>
      <c r="B1117" s="4"/>
      <c r="D1117" s="26"/>
      <c r="F1117" s="25"/>
    </row>
    <row r="1118" spans="1:6" ht="14.4" x14ac:dyDescent="0.3">
      <c r="A1118" s="4"/>
      <c r="B1118" s="4"/>
      <c r="D1118" s="26"/>
      <c r="F1118" s="25"/>
    </row>
    <row r="1119" spans="1:6" ht="14.4" x14ac:dyDescent="0.3">
      <c r="A1119" s="4"/>
      <c r="B1119" s="4"/>
      <c r="D1119" s="26"/>
      <c r="F1119" s="25"/>
    </row>
    <row r="1120" spans="1:6" ht="14.4" x14ac:dyDescent="0.3">
      <c r="A1120" s="4"/>
      <c r="B1120" s="4"/>
      <c r="D1120" s="26"/>
      <c r="F1120" s="25"/>
    </row>
    <row r="1121" spans="1:6" ht="14.4" x14ac:dyDescent="0.3">
      <c r="A1121" s="4"/>
      <c r="B1121" s="4"/>
      <c r="D1121" s="26"/>
      <c r="F1121" s="25"/>
    </row>
    <row r="1122" spans="1:6" ht="14.4" x14ac:dyDescent="0.3">
      <c r="A1122" s="4"/>
      <c r="B1122" s="4"/>
      <c r="D1122" s="26"/>
      <c r="F1122" s="25"/>
    </row>
    <row r="1123" spans="1:6" ht="14.4" x14ac:dyDescent="0.3">
      <c r="A1123" s="4"/>
      <c r="B1123" s="4"/>
      <c r="D1123" s="26"/>
      <c r="F1123" s="25"/>
    </row>
    <row r="1124" spans="1:6" ht="14.4" x14ac:dyDescent="0.3">
      <c r="A1124" s="4"/>
      <c r="B1124" s="4"/>
      <c r="D1124" s="26"/>
      <c r="F1124" s="25"/>
    </row>
    <row r="1125" spans="1:6" ht="14.4" x14ac:dyDescent="0.3">
      <c r="A1125" s="4"/>
      <c r="B1125" s="4"/>
      <c r="D1125" s="26"/>
      <c r="F1125" s="25"/>
    </row>
    <row r="1126" spans="1:6" ht="14.4" x14ac:dyDescent="0.3">
      <c r="A1126" s="4"/>
      <c r="B1126" s="4"/>
      <c r="D1126" s="26"/>
      <c r="F1126" s="25"/>
    </row>
    <row r="1127" spans="1:6" ht="14.4" x14ac:dyDescent="0.3">
      <c r="A1127" s="4"/>
      <c r="B1127" s="4"/>
      <c r="D1127" s="26"/>
      <c r="F1127" s="25"/>
    </row>
    <row r="1128" spans="1:6" ht="14.4" x14ac:dyDescent="0.3">
      <c r="A1128" s="4"/>
      <c r="B1128" s="4"/>
      <c r="D1128" s="26"/>
      <c r="F1128" s="25"/>
    </row>
    <row r="1129" spans="1:6" ht="14.4" x14ac:dyDescent="0.3">
      <c r="A1129" s="4"/>
      <c r="B1129" s="4"/>
      <c r="D1129" s="26"/>
      <c r="F1129" s="25"/>
    </row>
    <row r="1130" spans="1:6" ht="14.4" x14ac:dyDescent="0.3">
      <c r="A1130" s="4"/>
      <c r="B1130" s="4"/>
      <c r="D1130" s="26"/>
      <c r="F1130" s="25"/>
    </row>
    <row r="1131" spans="1:6" ht="14.4" x14ac:dyDescent="0.3">
      <c r="A1131" s="4"/>
      <c r="B1131" s="4"/>
      <c r="D1131" s="26"/>
      <c r="F1131" s="25"/>
    </row>
    <row r="1132" spans="1:6" ht="14.4" x14ac:dyDescent="0.3">
      <c r="A1132" s="4"/>
      <c r="B1132" s="4"/>
      <c r="D1132" s="26"/>
      <c r="F1132" s="25"/>
    </row>
    <row r="1133" spans="1:6" ht="14.4" x14ac:dyDescent="0.3">
      <c r="A1133" s="4"/>
      <c r="B1133" s="4"/>
      <c r="D1133" s="26"/>
      <c r="F1133" s="25"/>
    </row>
    <row r="1134" spans="1:6" ht="14.4" x14ac:dyDescent="0.3">
      <c r="A1134" s="4"/>
      <c r="B1134" s="4"/>
      <c r="D1134" s="26"/>
      <c r="F1134" s="25"/>
    </row>
    <row r="1135" spans="1:6" ht="14.4" x14ac:dyDescent="0.3">
      <c r="A1135" s="4"/>
      <c r="B1135" s="4"/>
      <c r="D1135" s="26"/>
      <c r="F1135" s="25"/>
    </row>
    <row r="1136" spans="1:6" ht="14.4" x14ac:dyDescent="0.3">
      <c r="A1136" s="4"/>
      <c r="B1136" s="4"/>
      <c r="D1136" s="26"/>
      <c r="F1136" s="25"/>
    </row>
    <row r="1137" spans="1:6" ht="14.4" x14ac:dyDescent="0.3">
      <c r="A1137" s="4"/>
      <c r="B1137" s="4"/>
      <c r="D1137" s="26"/>
      <c r="F1137" s="25"/>
    </row>
    <row r="1138" spans="1:6" ht="14.4" x14ac:dyDescent="0.3">
      <c r="A1138" s="4"/>
      <c r="B1138" s="4"/>
      <c r="D1138" s="26"/>
      <c r="F1138" s="25"/>
    </row>
    <row r="1139" spans="1:6" ht="14.4" x14ac:dyDescent="0.3">
      <c r="A1139" s="4"/>
      <c r="B1139" s="4"/>
      <c r="D1139" s="26"/>
      <c r="F1139" s="25"/>
    </row>
    <row r="1140" spans="1:6" ht="14.4" x14ac:dyDescent="0.3">
      <c r="A1140" s="4"/>
      <c r="B1140" s="4"/>
      <c r="D1140" s="26"/>
      <c r="F1140" s="25"/>
    </row>
    <row r="1141" spans="1:6" ht="14.4" x14ac:dyDescent="0.3">
      <c r="A1141" s="4"/>
      <c r="B1141" s="4"/>
      <c r="D1141" s="26"/>
      <c r="F1141" s="25"/>
    </row>
    <row r="1142" spans="1:6" ht="14.4" x14ac:dyDescent="0.3">
      <c r="A1142" s="4"/>
      <c r="B1142" s="4"/>
      <c r="D1142" s="26"/>
      <c r="F1142" s="25"/>
    </row>
    <row r="1143" spans="1:6" ht="14.4" x14ac:dyDescent="0.3">
      <c r="A1143" s="4"/>
      <c r="B1143" s="4"/>
      <c r="D1143" s="26"/>
      <c r="F1143" s="25"/>
    </row>
    <row r="1144" spans="1:6" ht="14.4" x14ac:dyDescent="0.3">
      <c r="A1144" s="4"/>
      <c r="B1144" s="4"/>
      <c r="D1144" s="26"/>
      <c r="F1144" s="25"/>
    </row>
    <row r="1145" spans="1:6" ht="14.4" x14ac:dyDescent="0.3">
      <c r="A1145" s="4"/>
      <c r="B1145" s="4"/>
      <c r="D1145" s="26"/>
      <c r="F1145" s="25"/>
    </row>
    <row r="1146" spans="1:6" ht="14.4" x14ac:dyDescent="0.3">
      <c r="A1146" s="4"/>
      <c r="B1146" s="4"/>
      <c r="D1146" s="26"/>
      <c r="F1146" s="25"/>
    </row>
    <row r="1147" spans="1:6" ht="14.4" x14ac:dyDescent="0.3">
      <c r="A1147" s="4"/>
      <c r="B1147" s="4"/>
      <c r="D1147" s="26"/>
      <c r="F1147" s="25"/>
    </row>
    <row r="1148" spans="1:6" ht="14.4" x14ac:dyDescent="0.3">
      <c r="A1148" s="4"/>
      <c r="B1148" s="4"/>
      <c r="D1148" s="26"/>
      <c r="F1148" s="25"/>
    </row>
    <row r="1149" spans="1:6" ht="14.4" x14ac:dyDescent="0.3">
      <c r="A1149" s="4"/>
      <c r="B1149" s="4"/>
      <c r="D1149" s="26"/>
      <c r="F1149" s="25"/>
    </row>
    <row r="1150" spans="1:6" ht="14.4" x14ac:dyDescent="0.3">
      <c r="A1150" s="4"/>
      <c r="B1150" s="4"/>
      <c r="D1150" s="26"/>
      <c r="F1150" s="25"/>
    </row>
    <row r="1151" spans="1:6" ht="14.4" x14ac:dyDescent="0.3">
      <c r="A1151" s="4"/>
      <c r="B1151" s="4"/>
      <c r="D1151" s="26"/>
      <c r="F1151" s="25"/>
    </row>
    <row r="1152" spans="1:6" ht="14.4" x14ac:dyDescent="0.3">
      <c r="A1152" s="4"/>
      <c r="B1152" s="4"/>
      <c r="D1152" s="26"/>
      <c r="F1152" s="25"/>
    </row>
    <row r="1153" spans="1:6" ht="14.4" x14ac:dyDescent="0.3">
      <c r="A1153" s="4"/>
      <c r="B1153" s="4"/>
      <c r="D1153" s="26"/>
      <c r="F1153" s="25"/>
    </row>
    <row r="1154" spans="1:6" ht="14.4" x14ac:dyDescent="0.3">
      <c r="A1154" s="4"/>
      <c r="B1154" s="4"/>
      <c r="D1154" s="26"/>
      <c r="F1154" s="25"/>
    </row>
    <row r="1155" spans="1:6" ht="14.4" x14ac:dyDescent="0.3">
      <c r="A1155" s="4"/>
      <c r="B1155" s="4"/>
      <c r="D1155" s="26"/>
      <c r="F1155" s="25"/>
    </row>
    <row r="1156" spans="1:6" ht="14.4" x14ac:dyDescent="0.3">
      <c r="A1156" s="4"/>
      <c r="B1156" s="4"/>
      <c r="D1156" s="26"/>
      <c r="F1156" s="25"/>
    </row>
    <row r="1157" spans="1:6" ht="14.4" x14ac:dyDescent="0.3">
      <c r="A1157" s="4"/>
      <c r="B1157" s="4"/>
      <c r="D1157" s="26"/>
      <c r="F1157" s="25"/>
    </row>
    <row r="1158" spans="1:6" ht="14.4" x14ac:dyDescent="0.3">
      <c r="A1158" s="4"/>
      <c r="B1158" s="4"/>
      <c r="D1158" s="26"/>
      <c r="F1158" s="25"/>
    </row>
    <row r="1159" spans="1:6" ht="14.4" x14ac:dyDescent="0.3">
      <c r="A1159" s="4"/>
      <c r="B1159" s="4"/>
      <c r="D1159" s="26"/>
      <c r="F1159" s="25"/>
    </row>
    <row r="1160" spans="1:6" ht="14.4" x14ac:dyDescent="0.3">
      <c r="A1160" s="4"/>
      <c r="B1160" s="4"/>
      <c r="D1160" s="26"/>
      <c r="F1160" s="25"/>
    </row>
    <row r="1161" spans="1:6" ht="14.4" x14ac:dyDescent="0.3">
      <c r="A1161" s="4"/>
      <c r="B1161" s="4"/>
      <c r="D1161" s="26"/>
      <c r="F1161" s="25"/>
    </row>
    <row r="1162" spans="1:6" ht="14.4" x14ac:dyDescent="0.3">
      <c r="A1162" s="4"/>
      <c r="B1162" s="4"/>
      <c r="D1162" s="26"/>
      <c r="F1162" s="25"/>
    </row>
    <row r="1163" spans="1:6" ht="14.4" x14ac:dyDescent="0.3">
      <c r="A1163" s="4"/>
      <c r="B1163" s="4"/>
      <c r="D1163" s="26"/>
      <c r="F1163" s="25"/>
    </row>
    <row r="1164" spans="1:6" ht="14.4" x14ac:dyDescent="0.3">
      <c r="A1164" s="4"/>
      <c r="B1164" s="4"/>
      <c r="D1164" s="26"/>
      <c r="F1164" s="25"/>
    </row>
    <row r="1165" spans="1:6" ht="14.4" x14ac:dyDescent="0.3">
      <c r="A1165" s="4"/>
      <c r="B1165" s="4"/>
      <c r="D1165" s="26"/>
      <c r="F1165" s="25"/>
    </row>
    <row r="1166" spans="1:6" ht="14.4" x14ac:dyDescent="0.3">
      <c r="A1166" s="4"/>
      <c r="B1166" s="4"/>
      <c r="D1166" s="26"/>
      <c r="F1166" s="25"/>
    </row>
    <row r="1167" spans="1:6" ht="14.4" x14ac:dyDescent="0.3">
      <c r="A1167" s="4"/>
      <c r="B1167" s="4"/>
      <c r="D1167" s="26"/>
      <c r="F1167" s="25"/>
    </row>
    <row r="1168" spans="1:6" ht="14.4" x14ac:dyDescent="0.3">
      <c r="A1168" s="4"/>
      <c r="B1168" s="4"/>
      <c r="D1168" s="26"/>
      <c r="F1168" s="25"/>
    </row>
    <row r="1169" spans="1:6" ht="14.4" x14ac:dyDescent="0.3">
      <c r="A1169" s="4"/>
      <c r="B1169" s="4"/>
      <c r="D1169" s="26"/>
      <c r="F1169" s="25"/>
    </row>
    <row r="1170" spans="1:6" ht="14.4" x14ac:dyDescent="0.3">
      <c r="A1170" s="4"/>
      <c r="B1170" s="4"/>
      <c r="D1170" s="26"/>
      <c r="F1170" s="25"/>
    </row>
    <row r="1171" spans="1:6" ht="14.4" x14ac:dyDescent="0.3">
      <c r="A1171" s="4"/>
      <c r="B1171" s="4"/>
      <c r="D1171" s="26"/>
      <c r="F1171" s="25"/>
    </row>
    <row r="1172" spans="1:6" ht="14.4" x14ac:dyDescent="0.3">
      <c r="A1172" s="4"/>
      <c r="B1172" s="4"/>
      <c r="D1172" s="26"/>
      <c r="F1172" s="25"/>
    </row>
    <row r="1173" spans="1:6" ht="14.4" x14ac:dyDescent="0.3">
      <c r="A1173" s="4"/>
      <c r="B1173" s="4"/>
      <c r="D1173" s="26"/>
      <c r="F1173" s="25"/>
    </row>
    <row r="1174" spans="1:6" ht="14.4" x14ac:dyDescent="0.3">
      <c r="A1174" s="4"/>
      <c r="B1174" s="4"/>
      <c r="D1174" s="26"/>
      <c r="F1174" s="25"/>
    </row>
    <row r="1175" spans="1:6" ht="14.4" x14ac:dyDescent="0.3">
      <c r="A1175" s="4"/>
      <c r="B1175" s="4"/>
      <c r="D1175" s="26"/>
      <c r="F1175" s="25"/>
    </row>
    <row r="1176" spans="1:6" ht="14.4" x14ac:dyDescent="0.3">
      <c r="A1176" s="4"/>
      <c r="B1176" s="4"/>
      <c r="D1176" s="26"/>
      <c r="F1176" s="25"/>
    </row>
    <row r="1177" spans="1:6" ht="14.4" x14ac:dyDescent="0.3">
      <c r="A1177" s="4"/>
      <c r="B1177" s="4"/>
      <c r="D1177" s="26"/>
      <c r="F1177" s="25"/>
    </row>
    <row r="1178" spans="1:6" ht="14.4" x14ac:dyDescent="0.3">
      <c r="A1178" s="4"/>
      <c r="B1178" s="4"/>
      <c r="D1178" s="26"/>
      <c r="F1178" s="25"/>
    </row>
    <row r="1179" spans="1:6" ht="14.4" x14ac:dyDescent="0.3">
      <c r="A1179" s="4"/>
      <c r="B1179" s="4"/>
      <c r="D1179" s="26"/>
      <c r="F1179" s="25"/>
    </row>
    <row r="1180" spans="1:6" ht="14.4" x14ac:dyDescent="0.3">
      <c r="A1180" s="4"/>
      <c r="B1180" s="4"/>
      <c r="D1180" s="26"/>
      <c r="F1180" s="25"/>
    </row>
    <row r="1181" spans="1:6" ht="14.4" x14ac:dyDescent="0.3">
      <c r="A1181" s="4"/>
      <c r="B1181" s="4"/>
      <c r="D1181" s="26"/>
      <c r="F1181" s="25"/>
    </row>
    <row r="1182" spans="1:6" ht="14.4" x14ac:dyDescent="0.3">
      <c r="A1182" s="4"/>
      <c r="B1182" s="4"/>
      <c r="D1182" s="26"/>
      <c r="F1182" s="25"/>
    </row>
    <row r="1183" spans="1:6" ht="14.4" x14ac:dyDescent="0.3">
      <c r="A1183" s="4"/>
      <c r="B1183" s="4"/>
      <c r="D1183" s="26"/>
      <c r="F1183" s="25"/>
    </row>
    <row r="1184" spans="1:6" ht="14.4" x14ac:dyDescent="0.3">
      <c r="A1184" s="4"/>
      <c r="B1184" s="4"/>
      <c r="D1184" s="26"/>
      <c r="F1184" s="25"/>
    </row>
    <row r="1185" spans="1:6" ht="14.4" x14ac:dyDescent="0.3">
      <c r="A1185" s="4"/>
      <c r="B1185" s="4"/>
      <c r="D1185" s="26"/>
      <c r="F1185" s="25"/>
    </row>
    <row r="1186" spans="1:6" ht="14.4" x14ac:dyDescent="0.3">
      <c r="A1186" s="4"/>
      <c r="B1186" s="4"/>
      <c r="D1186" s="26"/>
      <c r="F1186" s="25"/>
    </row>
    <row r="1187" spans="1:6" ht="14.4" x14ac:dyDescent="0.3">
      <c r="A1187" s="4"/>
      <c r="B1187" s="4"/>
      <c r="D1187" s="26"/>
      <c r="F1187" s="25"/>
    </row>
    <row r="1188" spans="1:6" ht="14.4" x14ac:dyDescent="0.3">
      <c r="A1188" s="4"/>
      <c r="B1188" s="4"/>
      <c r="D1188" s="26"/>
      <c r="F1188" s="25"/>
    </row>
    <row r="1189" spans="1:6" ht="14.4" x14ac:dyDescent="0.3">
      <c r="A1189" s="4"/>
      <c r="B1189" s="4"/>
      <c r="D1189" s="26"/>
      <c r="F1189" s="25"/>
    </row>
    <row r="1190" spans="1:6" ht="14.4" x14ac:dyDescent="0.3">
      <c r="A1190" s="4"/>
      <c r="B1190" s="4"/>
      <c r="D1190" s="26"/>
      <c r="F1190" s="25"/>
    </row>
    <row r="1191" spans="1:6" ht="14.4" x14ac:dyDescent="0.3">
      <c r="A1191" s="4"/>
      <c r="B1191" s="4"/>
      <c r="D1191" s="26"/>
      <c r="F1191" s="25"/>
    </row>
    <row r="1192" spans="1:6" ht="14.4" x14ac:dyDescent="0.3">
      <c r="A1192" s="4"/>
      <c r="B1192" s="4"/>
      <c r="D1192" s="26"/>
      <c r="F1192" s="25"/>
    </row>
    <row r="1193" spans="1:6" ht="14.4" x14ac:dyDescent="0.3">
      <c r="A1193" s="4"/>
      <c r="B1193" s="4"/>
      <c r="D1193" s="26"/>
      <c r="F1193" s="25"/>
    </row>
    <row r="1194" spans="1:6" ht="14.4" x14ac:dyDescent="0.3">
      <c r="A1194" s="4"/>
      <c r="B1194" s="4"/>
      <c r="D1194" s="26"/>
      <c r="F1194" s="25"/>
    </row>
    <row r="1195" spans="1:6" ht="14.4" x14ac:dyDescent="0.3">
      <c r="A1195" s="4"/>
      <c r="B1195" s="4"/>
      <c r="D1195" s="26"/>
      <c r="F1195" s="25"/>
    </row>
    <row r="1196" spans="1:6" ht="14.4" x14ac:dyDescent="0.3">
      <c r="A1196" s="4"/>
      <c r="B1196" s="4"/>
      <c r="D1196" s="26"/>
      <c r="F1196" s="25"/>
    </row>
    <row r="1197" spans="1:6" ht="14.4" x14ac:dyDescent="0.3">
      <c r="A1197" s="4"/>
      <c r="B1197" s="4"/>
      <c r="D1197" s="26"/>
      <c r="F1197" s="25"/>
    </row>
    <row r="1198" spans="1:6" ht="14.4" x14ac:dyDescent="0.3">
      <c r="A1198" s="4"/>
      <c r="B1198" s="4"/>
      <c r="D1198" s="26"/>
      <c r="F1198" s="25"/>
    </row>
    <row r="1199" spans="1:6" ht="14.4" x14ac:dyDescent="0.3">
      <c r="A1199" s="4"/>
      <c r="B1199" s="4"/>
      <c r="D1199" s="26"/>
      <c r="F1199" s="25"/>
    </row>
    <row r="1200" spans="1:6" ht="14.4" x14ac:dyDescent="0.3">
      <c r="A1200" s="4"/>
      <c r="B1200" s="4"/>
      <c r="D1200" s="26"/>
      <c r="F1200" s="25"/>
    </row>
    <row r="1201" spans="1:6" ht="14.4" x14ac:dyDescent="0.3">
      <c r="A1201" s="4"/>
      <c r="B1201" s="4"/>
      <c r="D1201" s="26"/>
      <c r="F1201" s="25"/>
    </row>
    <row r="1202" spans="1:6" ht="14.4" x14ac:dyDescent="0.3">
      <c r="A1202" s="4"/>
      <c r="B1202" s="4"/>
      <c r="D1202" s="26"/>
      <c r="F1202" s="25"/>
    </row>
    <row r="1203" spans="1:6" ht="14.4" x14ac:dyDescent="0.3">
      <c r="A1203" s="4"/>
      <c r="B1203" s="4"/>
      <c r="D1203" s="26"/>
      <c r="F1203" s="25"/>
    </row>
    <row r="1204" spans="1:6" ht="14.4" x14ac:dyDescent="0.3">
      <c r="A1204" s="4"/>
      <c r="B1204" s="4"/>
      <c r="D1204" s="26"/>
      <c r="F1204" s="25"/>
    </row>
    <row r="1205" spans="1:6" ht="14.4" x14ac:dyDescent="0.3">
      <c r="A1205" s="4"/>
      <c r="B1205" s="4"/>
      <c r="D1205" s="26"/>
      <c r="F1205" s="25"/>
    </row>
    <row r="1206" spans="1:6" ht="14.4" x14ac:dyDescent="0.3">
      <c r="A1206" s="4"/>
      <c r="B1206" s="4"/>
      <c r="D1206" s="26"/>
      <c r="F1206" s="25"/>
    </row>
    <row r="1207" spans="1:6" ht="14.4" x14ac:dyDescent="0.3">
      <c r="A1207" s="4"/>
      <c r="B1207" s="4"/>
      <c r="D1207" s="26"/>
      <c r="F1207" s="25"/>
    </row>
    <row r="1208" spans="1:6" ht="14.4" x14ac:dyDescent="0.3">
      <c r="A1208" s="4"/>
      <c r="B1208" s="4"/>
      <c r="D1208" s="26"/>
      <c r="F1208" s="25"/>
    </row>
    <row r="1209" spans="1:6" ht="14.4" x14ac:dyDescent="0.3">
      <c r="A1209" s="4"/>
      <c r="B1209" s="4"/>
      <c r="D1209" s="26"/>
      <c r="F1209" s="25"/>
    </row>
    <row r="1210" spans="1:6" ht="14.4" x14ac:dyDescent="0.3">
      <c r="A1210" s="4"/>
      <c r="B1210" s="4"/>
      <c r="D1210" s="26"/>
      <c r="F1210" s="25"/>
    </row>
    <row r="1211" spans="1:6" ht="14.4" x14ac:dyDescent="0.3">
      <c r="A1211" s="4"/>
      <c r="B1211" s="4"/>
      <c r="D1211" s="26"/>
      <c r="F1211" s="25"/>
    </row>
    <row r="1212" spans="1:6" ht="14.4" x14ac:dyDescent="0.3">
      <c r="A1212" s="4"/>
      <c r="B1212" s="4"/>
      <c r="D1212" s="26"/>
      <c r="F1212" s="25"/>
    </row>
    <row r="1213" spans="1:6" ht="14.4" x14ac:dyDescent="0.3">
      <c r="A1213" s="4"/>
      <c r="B1213" s="4"/>
      <c r="D1213" s="26"/>
      <c r="F1213" s="25"/>
    </row>
    <row r="1214" spans="1:6" ht="14.4" x14ac:dyDescent="0.3">
      <c r="A1214" s="4"/>
      <c r="B1214" s="4"/>
      <c r="D1214" s="26"/>
      <c r="F1214" s="25"/>
    </row>
    <row r="1215" spans="1:6" ht="14.4" x14ac:dyDescent="0.3">
      <c r="A1215" s="4"/>
      <c r="B1215" s="4"/>
      <c r="D1215" s="26"/>
      <c r="F1215" s="25"/>
    </row>
    <row r="1216" spans="1:6" ht="14.4" x14ac:dyDescent="0.3">
      <c r="A1216" s="4"/>
      <c r="B1216" s="4"/>
      <c r="D1216" s="26"/>
      <c r="F1216" s="25"/>
    </row>
    <row r="1217" spans="1:6" ht="14.4" x14ac:dyDescent="0.3">
      <c r="A1217" s="4"/>
      <c r="B1217" s="4"/>
      <c r="D1217" s="26"/>
      <c r="F1217" s="25"/>
    </row>
    <row r="1218" spans="1:6" ht="14.4" x14ac:dyDescent="0.3">
      <c r="A1218" s="4"/>
      <c r="B1218" s="4"/>
      <c r="D1218" s="26"/>
      <c r="F1218" s="25"/>
    </row>
    <row r="1219" spans="1:6" ht="14.4" x14ac:dyDescent="0.3">
      <c r="A1219" s="4"/>
      <c r="B1219" s="4"/>
      <c r="D1219" s="26"/>
      <c r="F1219" s="25"/>
    </row>
    <row r="1220" spans="1:6" ht="14.4" x14ac:dyDescent="0.3">
      <c r="A1220" s="4"/>
      <c r="B1220" s="4"/>
      <c r="D1220" s="26"/>
      <c r="F1220" s="25"/>
    </row>
    <row r="1221" spans="1:6" ht="14.4" x14ac:dyDescent="0.3">
      <c r="A1221" s="4"/>
      <c r="B1221" s="4"/>
      <c r="D1221" s="26"/>
      <c r="F1221" s="25"/>
    </row>
    <row r="1222" spans="1:6" ht="14.4" x14ac:dyDescent="0.3">
      <c r="A1222" s="4"/>
      <c r="B1222" s="4"/>
      <c r="D1222" s="26"/>
      <c r="F1222" s="25"/>
    </row>
    <row r="1223" spans="1:6" ht="14.4" x14ac:dyDescent="0.3">
      <c r="A1223" s="4"/>
      <c r="B1223" s="4"/>
      <c r="D1223" s="26"/>
      <c r="F1223" s="25"/>
    </row>
    <row r="1224" spans="1:6" ht="14.4" x14ac:dyDescent="0.3">
      <c r="A1224" s="4"/>
      <c r="B1224" s="4"/>
      <c r="D1224" s="26"/>
      <c r="F1224" s="25"/>
    </row>
    <row r="1225" spans="1:6" ht="14.4" x14ac:dyDescent="0.3">
      <c r="A1225" s="4"/>
      <c r="B1225" s="4"/>
      <c r="D1225" s="26"/>
      <c r="F1225" s="25"/>
    </row>
    <row r="1226" spans="1:6" ht="14.4" x14ac:dyDescent="0.3">
      <c r="A1226" s="4"/>
      <c r="B1226" s="4"/>
      <c r="D1226" s="26"/>
      <c r="F1226" s="25"/>
    </row>
    <row r="1227" spans="1:6" ht="14.4" x14ac:dyDescent="0.3">
      <c r="A1227" s="4"/>
      <c r="B1227" s="4"/>
      <c r="D1227" s="26"/>
      <c r="F1227" s="25"/>
    </row>
    <row r="1228" spans="1:6" ht="14.4" x14ac:dyDescent="0.3">
      <c r="A1228" s="4"/>
      <c r="B1228" s="4"/>
      <c r="D1228" s="26"/>
      <c r="F1228" s="25"/>
    </row>
    <row r="1229" spans="1:6" ht="14.4" x14ac:dyDescent="0.3">
      <c r="A1229" s="4"/>
      <c r="B1229" s="4"/>
      <c r="D1229" s="26"/>
      <c r="F1229" s="25"/>
    </row>
    <row r="1230" spans="1:6" ht="14.4" x14ac:dyDescent="0.3">
      <c r="A1230" s="4"/>
      <c r="B1230" s="4"/>
      <c r="D1230" s="26"/>
      <c r="F1230" s="25"/>
    </row>
    <row r="1231" spans="1:6" ht="14.4" x14ac:dyDescent="0.3">
      <c r="A1231" s="4"/>
      <c r="B1231" s="4"/>
      <c r="D1231" s="26"/>
      <c r="F1231" s="25"/>
    </row>
    <row r="1232" spans="1:6" ht="14.4" x14ac:dyDescent="0.3">
      <c r="A1232" s="4"/>
      <c r="B1232" s="4"/>
      <c r="D1232" s="26"/>
      <c r="F1232" s="25"/>
    </row>
    <row r="1233" spans="1:6" ht="14.4" x14ac:dyDescent="0.3">
      <c r="A1233" s="4"/>
      <c r="B1233" s="4"/>
      <c r="D1233" s="26"/>
      <c r="F1233" s="25"/>
    </row>
    <row r="1234" spans="1:6" ht="14.4" x14ac:dyDescent="0.3">
      <c r="A1234" s="4"/>
      <c r="B1234" s="4"/>
      <c r="D1234" s="26"/>
      <c r="F1234" s="25"/>
    </row>
    <row r="1235" spans="1:6" ht="14.4" x14ac:dyDescent="0.3">
      <c r="A1235" s="4"/>
      <c r="B1235" s="4"/>
      <c r="D1235" s="26"/>
      <c r="F1235" s="25"/>
    </row>
    <row r="1236" spans="1:6" ht="14.4" x14ac:dyDescent="0.3">
      <c r="A1236" s="4"/>
      <c r="B1236" s="4"/>
      <c r="D1236" s="26"/>
      <c r="F1236" s="25"/>
    </row>
    <row r="1237" spans="1:6" ht="14.4" x14ac:dyDescent="0.3">
      <c r="A1237" s="4"/>
      <c r="B1237" s="4"/>
      <c r="D1237" s="26"/>
      <c r="F1237" s="25"/>
    </row>
    <row r="1238" spans="1:6" ht="14.4" x14ac:dyDescent="0.3">
      <c r="A1238" s="4"/>
      <c r="B1238" s="4"/>
      <c r="D1238" s="26"/>
      <c r="F1238" s="25"/>
    </row>
    <row r="1239" spans="1:6" ht="14.4" x14ac:dyDescent="0.3">
      <c r="A1239" s="4"/>
      <c r="B1239" s="4"/>
      <c r="D1239" s="26"/>
      <c r="F1239" s="25"/>
    </row>
    <row r="1240" spans="1:6" ht="14.4" x14ac:dyDescent="0.3">
      <c r="A1240" s="4"/>
      <c r="B1240" s="4"/>
      <c r="D1240" s="26"/>
      <c r="F1240" s="25"/>
    </row>
    <row r="1241" spans="1:6" ht="14.4" x14ac:dyDescent="0.3">
      <c r="A1241" s="4"/>
      <c r="B1241" s="4"/>
      <c r="D1241" s="26"/>
      <c r="F1241" s="25"/>
    </row>
    <row r="1242" spans="1:6" ht="14.4" x14ac:dyDescent="0.3">
      <c r="A1242" s="4"/>
      <c r="B1242" s="4"/>
      <c r="D1242" s="26"/>
      <c r="F1242" s="25"/>
    </row>
    <row r="1243" spans="1:6" ht="14.4" x14ac:dyDescent="0.3">
      <c r="A1243" s="4"/>
      <c r="B1243" s="4"/>
      <c r="D1243" s="26"/>
      <c r="F1243" s="25"/>
    </row>
    <row r="1244" spans="1:6" ht="14.4" x14ac:dyDescent="0.3">
      <c r="A1244" s="4"/>
      <c r="B1244" s="4"/>
      <c r="D1244" s="26"/>
      <c r="F1244" s="25"/>
    </row>
    <row r="1245" spans="1:6" ht="14.4" x14ac:dyDescent="0.3">
      <c r="A1245" s="4"/>
      <c r="B1245" s="4"/>
      <c r="D1245" s="26"/>
      <c r="F1245" s="25"/>
    </row>
    <row r="1246" spans="1:6" ht="14.4" x14ac:dyDescent="0.3">
      <c r="A1246" s="4"/>
      <c r="B1246" s="4"/>
      <c r="D1246" s="26"/>
      <c r="F1246" s="25"/>
    </row>
    <row r="1247" spans="1:6" ht="14.4" x14ac:dyDescent="0.3">
      <c r="A1247" s="4"/>
      <c r="B1247" s="4"/>
      <c r="D1247" s="26"/>
      <c r="F1247" s="25"/>
    </row>
    <row r="1248" spans="1:6" ht="14.4" x14ac:dyDescent="0.3">
      <c r="A1248" s="4"/>
      <c r="B1248" s="4"/>
      <c r="D1248" s="26"/>
      <c r="F1248" s="25"/>
    </row>
    <row r="1249" spans="1:6" ht="14.4" x14ac:dyDescent="0.3">
      <c r="A1249" s="4"/>
      <c r="B1249" s="4"/>
      <c r="D1249" s="26"/>
      <c r="F1249" s="25"/>
    </row>
    <row r="1250" spans="1:6" ht="14.4" x14ac:dyDescent="0.3">
      <c r="A1250" s="4"/>
      <c r="B1250" s="4"/>
      <c r="D1250" s="26"/>
      <c r="F1250" s="25"/>
    </row>
    <row r="1251" spans="1:6" ht="14.4" x14ac:dyDescent="0.3">
      <c r="A1251" s="4"/>
      <c r="B1251" s="4"/>
      <c r="D1251" s="26"/>
      <c r="F1251" s="25"/>
    </row>
    <row r="1252" spans="1:6" ht="14.4" x14ac:dyDescent="0.3">
      <c r="A1252" s="4"/>
      <c r="B1252" s="4"/>
      <c r="D1252" s="26"/>
      <c r="F1252" s="25"/>
    </row>
    <row r="1253" spans="1:6" ht="14.4" x14ac:dyDescent="0.3">
      <c r="A1253" s="4"/>
      <c r="B1253" s="4"/>
      <c r="D1253" s="26"/>
      <c r="F1253" s="25"/>
    </row>
    <row r="1254" spans="1:6" ht="14.4" x14ac:dyDescent="0.3">
      <c r="A1254" s="4"/>
      <c r="B1254" s="4"/>
      <c r="D1254" s="26"/>
      <c r="F1254" s="25"/>
    </row>
    <row r="1255" spans="1:6" ht="14.4" x14ac:dyDescent="0.3">
      <c r="A1255" s="4"/>
      <c r="B1255" s="4"/>
      <c r="D1255" s="26"/>
      <c r="F1255" s="25"/>
    </row>
    <row r="1256" spans="1:6" ht="14.4" x14ac:dyDescent="0.3">
      <c r="A1256" s="4"/>
      <c r="B1256" s="4"/>
      <c r="D1256" s="26"/>
      <c r="F1256" s="25"/>
    </row>
    <row r="1257" spans="1:6" ht="14.4" x14ac:dyDescent="0.3">
      <c r="A1257" s="4"/>
      <c r="B1257" s="4"/>
      <c r="D1257" s="26"/>
      <c r="F1257" s="25"/>
    </row>
    <row r="1258" spans="1:6" ht="14.4" x14ac:dyDescent="0.3">
      <c r="A1258" s="4"/>
      <c r="B1258" s="4"/>
      <c r="D1258" s="26"/>
      <c r="F1258" s="25"/>
    </row>
    <row r="1259" spans="1:6" ht="14.4" x14ac:dyDescent="0.3">
      <c r="A1259" s="4"/>
      <c r="B1259" s="4"/>
      <c r="D1259" s="26"/>
      <c r="F1259" s="25"/>
    </row>
    <row r="1260" spans="1:6" ht="14.4" x14ac:dyDescent="0.3">
      <c r="A1260" s="4"/>
      <c r="B1260" s="4"/>
      <c r="D1260" s="26"/>
      <c r="F1260" s="25"/>
    </row>
    <row r="1261" spans="1:6" ht="14.4" x14ac:dyDescent="0.3">
      <c r="A1261" s="4"/>
      <c r="B1261" s="4"/>
      <c r="D1261" s="26"/>
      <c r="F1261" s="25"/>
    </row>
    <row r="1262" spans="1:6" ht="14.4" x14ac:dyDescent="0.3">
      <c r="A1262" s="4"/>
      <c r="B1262" s="4"/>
      <c r="D1262" s="26"/>
      <c r="F1262" s="25"/>
    </row>
    <row r="1263" spans="1:6" ht="14.4" x14ac:dyDescent="0.3">
      <c r="A1263" s="4"/>
      <c r="B1263" s="4"/>
      <c r="D1263" s="26"/>
      <c r="F1263" s="25"/>
    </row>
    <row r="1264" spans="1:6" ht="14.4" x14ac:dyDescent="0.3">
      <c r="A1264" s="4"/>
      <c r="B1264" s="4"/>
      <c r="D1264" s="26"/>
      <c r="F1264" s="25"/>
    </row>
    <row r="1265" spans="1:6" ht="14.4" x14ac:dyDescent="0.3">
      <c r="A1265" s="4"/>
      <c r="B1265" s="4"/>
      <c r="D1265" s="26"/>
      <c r="F1265" s="25"/>
    </row>
    <row r="1266" spans="1:6" ht="14.4" x14ac:dyDescent="0.3">
      <c r="A1266" s="4"/>
      <c r="B1266" s="4"/>
      <c r="D1266" s="26"/>
      <c r="F1266" s="25"/>
    </row>
    <row r="1267" spans="1:6" ht="14.4" x14ac:dyDescent="0.3">
      <c r="A1267" s="4"/>
      <c r="B1267" s="4"/>
      <c r="D1267" s="26"/>
      <c r="F1267" s="25"/>
    </row>
    <row r="1268" spans="1:6" ht="14.4" x14ac:dyDescent="0.3">
      <c r="A1268" s="4"/>
      <c r="B1268" s="4"/>
      <c r="D1268" s="26"/>
      <c r="F1268" s="25"/>
    </row>
    <row r="1269" spans="1:6" ht="14.4" x14ac:dyDescent="0.3">
      <c r="A1269" s="4"/>
      <c r="B1269" s="4"/>
      <c r="D1269" s="26"/>
      <c r="F1269" s="25"/>
    </row>
    <row r="1270" spans="1:6" ht="14.4" x14ac:dyDescent="0.3">
      <c r="A1270" s="4"/>
      <c r="B1270" s="4"/>
      <c r="D1270" s="26"/>
      <c r="F1270" s="25"/>
    </row>
    <row r="1271" spans="1:6" ht="14.4" x14ac:dyDescent="0.3">
      <c r="A1271" s="4"/>
      <c r="B1271" s="4"/>
      <c r="D1271" s="26"/>
      <c r="F1271" s="25"/>
    </row>
    <row r="1272" spans="1:6" ht="14.4" x14ac:dyDescent="0.3">
      <c r="A1272" s="4"/>
      <c r="B1272" s="4"/>
      <c r="D1272" s="26"/>
      <c r="F1272" s="25"/>
    </row>
    <row r="1273" spans="1:6" ht="14.4" x14ac:dyDescent="0.3">
      <c r="A1273" s="4"/>
      <c r="B1273" s="4"/>
      <c r="D1273" s="26"/>
      <c r="F1273" s="25"/>
    </row>
    <row r="1274" spans="1:6" ht="14.4" x14ac:dyDescent="0.3">
      <c r="A1274" s="4"/>
      <c r="B1274" s="4"/>
      <c r="D1274" s="26"/>
      <c r="F1274" s="25"/>
    </row>
    <row r="1275" spans="1:6" ht="14.4" x14ac:dyDescent="0.3">
      <c r="A1275" s="4"/>
      <c r="B1275" s="4"/>
      <c r="D1275" s="26"/>
      <c r="F1275" s="25"/>
    </row>
    <row r="1276" spans="1:6" ht="14.4" x14ac:dyDescent="0.3">
      <c r="A1276" s="4"/>
      <c r="B1276" s="4"/>
      <c r="D1276" s="26"/>
      <c r="F1276" s="25"/>
    </row>
    <row r="1277" spans="1:6" ht="14.4" x14ac:dyDescent="0.3">
      <c r="A1277" s="4"/>
      <c r="B1277" s="4"/>
      <c r="D1277" s="26"/>
      <c r="F1277" s="25"/>
    </row>
    <row r="1278" spans="1:6" ht="14.4" x14ac:dyDescent="0.3">
      <c r="A1278" s="4"/>
      <c r="B1278" s="4"/>
      <c r="D1278" s="26"/>
      <c r="F1278" s="25"/>
    </row>
    <row r="1279" spans="1:6" ht="14.4" x14ac:dyDescent="0.3">
      <c r="A1279" s="4"/>
      <c r="B1279" s="4"/>
      <c r="D1279" s="26"/>
      <c r="F1279" s="25"/>
    </row>
    <row r="1280" spans="1:6" ht="14.4" x14ac:dyDescent="0.3">
      <c r="A1280" s="4"/>
      <c r="B1280" s="4"/>
      <c r="D1280" s="26"/>
      <c r="F1280" s="25"/>
    </row>
    <row r="1281" spans="1:6" ht="14.4" x14ac:dyDescent="0.3">
      <c r="A1281" s="4"/>
      <c r="B1281" s="4"/>
      <c r="D1281" s="26"/>
      <c r="F1281" s="25"/>
    </row>
    <row r="1282" spans="1:6" ht="14.4" x14ac:dyDescent="0.3">
      <c r="A1282" s="4"/>
      <c r="B1282" s="4"/>
      <c r="D1282" s="26"/>
      <c r="F1282" s="25"/>
    </row>
    <row r="1283" spans="1:6" ht="14.4" x14ac:dyDescent="0.3">
      <c r="A1283" s="4"/>
      <c r="B1283" s="4"/>
      <c r="D1283" s="26"/>
      <c r="F1283" s="25"/>
    </row>
    <row r="1284" spans="1:6" ht="14.4" x14ac:dyDescent="0.3">
      <c r="A1284" s="4"/>
      <c r="B1284" s="4"/>
      <c r="D1284" s="26"/>
      <c r="F1284" s="25"/>
    </row>
    <row r="1285" spans="1:6" ht="14.4" x14ac:dyDescent="0.3">
      <c r="A1285" s="4"/>
      <c r="B1285" s="4"/>
      <c r="D1285" s="26"/>
      <c r="F1285" s="25"/>
    </row>
    <row r="1286" spans="1:6" ht="14.4" x14ac:dyDescent="0.3">
      <c r="A1286" s="4"/>
      <c r="B1286" s="4"/>
      <c r="D1286" s="26"/>
      <c r="F1286" s="25"/>
    </row>
    <row r="1287" spans="1:6" ht="14.4" x14ac:dyDescent="0.3">
      <c r="A1287" s="4"/>
      <c r="B1287" s="4"/>
      <c r="D1287" s="26"/>
      <c r="F1287" s="25"/>
    </row>
    <row r="1288" spans="1:6" ht="14.4" x14ac:dyDescent="0.3">
      <c r="A1288" s="4"/>
      <c r="B1288" s="4"/>
      <c r="D1288" s="26"/>
      <c r="F1288" s="25"/>
    </row>
    <row r="1289" spans="1:6" ht="14.4" x14ac:dyDescent="0.3">
      <c r="A1289" s="4"/>
      <c r="B1289" s="4"/>
      <c r="D1289" s="26"/>
      <c r="F1289" s="25"/>
    </row>
    <row r="1290" spans="1:6" ht="14.4" x14ac:dyDescent="0.3">
      <c r="A1290" s="4"/>
      <c r="B1290" s="4"/>
      <c r="D1290" s="26"/>
      <c r="F1290" s="25"/>
    </row>
    <row r="1291" spans="1:6" ht="14.4" x14ac:dyDescent="0.3">
      <c r="A1291" s="4"/>
      <c r="B1291" s="4"/>
      <c r="D1291" s="26"/>
      <c r="F1291" s="25"/>
    </row>
    <row r="1292" spans="1:6" ht="14.4" x14ac:dyDescent="0.3">
      <c r="A1292" s="4"/>
      <c r="B1292" s="4"/>
      <c r="D1292" s="26"/>
      <c r="F1292" s="25"/>
    </row>
    <row r="1293" spans="1:6" ht="14.4" x14ac:dyDescent="0.3">
      <c r="A1293" s="4"/>
      <c r="B1293" s="4"/>
      <c r="D1293" s="26"/>
      <c r="F1293" s="25"/>
    </row>
    <row r="1294" spans="1:6" ht="14.4" x14ac:dyDescent="0.3">
      <c r="A1294" s="4"/>
      <c r="B1294" s="4"/>
      <c r="D1294" s="26"/>
      <c r="F1294" s="25"/>
    </row>
    <row r="1295" spans="1:6" ht="14.4" x14ac:dyDescent="0.3">
      <c r="A1295" s="4"/>
      <c r="B1295" s="4"/>
      <c r="D1295" s="26"/>
      <c r="F1295" s="25"/>
    </row>
    <row r="1296" spans="1:6" ht="14.4" x14ac:dyDescent="0.3">
      <c r="A1296" s="4"/>
      <c r="B1296" s="4"/>
      <c r="D1296" s="26"/>
      <c r="F1296" s="25"/>
    </row>
    <row r="1297" spans="1:6" ht="14.4" x14ac:dyDescent="0.3">
      <c r="A1297" s="4"/>
      <c r="B1297" s="4"/>
      <c r="D1297" s="26"/>
      <c r="F1297" s="25"/>
    </row>
    <row r="1298" spans="1:6" ht="14.4" x14ac:dyDescent="0.3">
      <c r="A1298" s="4"/>
      <c r="B1298" s="4"/>
      <c r="D1298" s="26"/>
      <c r="F1298" s="25"/>
    </row>
    <row r="1299" spans="1:6" ht="14.4" x14ac:dyDescent="0.3">
      <c r="A1299" s="4"/>
      <c r="B1299" s="4"/>
      <c r="D1299" s="26"/>
      <c r="F1299" s="25"/>
    </row>
    <row r="1300" spans="1:6" ht="14.4" x14ac:dyDescent="0.3">
      <c r="A1300" s="4"/>
      <c r="B1300" s="4"/>
      <c r="D1300" s="26"/>
      <c r="F1300" s="25"/>
    </row>
    <row r="1301" spans="1:6" ht="14.4" x14ac:dyDescent="0.3">
      <c r="A1301" s="4"/>
      <c r="B1301" s="4"/>
      <c r="D1301" s="26"/>
      <c r="F1301" s="25"/>
    </row>
    <row r="1302" spans="1:6" ht="14.4" x14ac:dyDescent="0.3">
      <c r="A1302" s="4"/>
      <c r="B1302" s="4"/>
      <c r="D1302" s="26"/>
      <c r="F1302" s="25"/>
    </row>
    <row r="1303" spans="1:6" ht="14.4" x14ac:dyDescent="0.3">
      <c r="A1303" s="4"/>
      <c r="B1303" s="4"/>
      <c r="D1303" s="26"/>
      <c r="F1303" s="25"/>
    </row>
    <row r="1304" spans="1:6" ht="14.4" x14ac:dyDescent="0.3">
      <c r="A1304" s="4"/>
      <c r="B1304" s="4"/>
      <c r="D1304" s="26"/>
      <c r="F1304" s="25"/>
    </row>
    <row r="1305" spans="1:6" ht="14.4" x14ac:dyDescent="0.3">
      <c r="A1305" s="4"/>
      <c r="B1305" s="4"/>
      <c r="D1305" s="26"/>
      <c r="F1305" s="25"/>
    </row>
    <row r="1306" spans="1:6" ht="14.4" x14ac:dyDescent="0.3">
      <c r="A1306" s="4"/>
      <c r="B1306" s="4"/>
      <c r="D1306" s="26"/>
      <c r="F1306" s="25"/>
    </row>
    <row r="1307" spans="1:6" ht="14.4" x14ac:dyDescent="0.3">
      <c r="A1307" s="4"/>
      <c r="B1307" s="4"/>
      <c r="D1307" s="26"/>
      <c r="F1307" s="25"/>
    </row>
    <row r="1308" spans="1:6" ht="14.4" x14ac:dyDescent="0.3">
      <c r="A1308" s="4"/>
      <c r="B1308" s="4"/>
      <c r="D1308" s="26"/>
      <c r="F1308" s="25"/>
    </row>
    <row r="1309" spans="1:6" ht="14.4" x14ac:dyDescent="0.3">
      <c r="A1309" s="4"/>
      <c r="B1309" s="4"/>
      <c r="D1309" s="26"/>
      <c r="F1309" s="25"/>
    </row>
    <row r="1310" spans="1:6" ht="14.4" x14ac:dyDescent="0.3">
      <c r="A1310" s="4"/>
      <c r="B1310" s="4"/>
      <c r="D1310" s="26"/>
      <c r="F1310" s="25"/>
    </row>
    <row r="1311" spans="1:6" ht="14.4" x14ac:dyDescent="0.3">
      <c r="A1311" s="4"/>
      <c r="B1311" s="4"/>
      <c r="D1311" s="26"/>
      <c r="F1311" s="25"/>
    </row>
    <row r="1312" spans="1:6" ht="14.4" x14ac:dyDescent="0.3">
      <c r="A1312" s="4"/>
      <c r="B1312" s="4"/>
      <c r="D1312" s="26"/>
      <c r="F1312" s="25"/>
    </row>
    <row r="1313" spans="1:6" ht="14.4" x14ac:dyDescent="0.3">
      <c r="A1313" s="4"/>
      <c r="B1313" s="4"/>
      <c r="D1313" s="26"/>
      <c r="F1313" s="25"/>
    </row>
    <row r="1314" spans="1:6" ht="14.4" x14ac:dyDescent="0.3">
      <c r="A1314" s="4"/>
      <c r="B1314" s="4"/>
      <c r="D1314" s="26"/>
      <c r="F1314" s="25"/>
    </row>
    <row r="1315" spans="1:6" ht="14.4" x14ac:dyDescent="0.3">
      <c r="A1315" s="4"/>
      <c r="B1315" s="4"/>
      <c r="D1315" s="26"/>
      <c r="F1315" s="25"/>
    </row>
    <row r="1316" spans="1:6" ht="14.4" x14ac:dyDescent="0.3">
      <c r="A1316" s="4"/>
      <c r="B1316" s="4"/>
      <c r="D1316" s="26"/>
      <c r="F1316" s="25"/>
    </row>
    <row r="1317" spans="1:6" ht="14.4" x14ac:dyDescent="0.3">
      <c r="A1317" s="4"/>
      <c r="B1317" s="4"/>
      <c r="D1317" s="26"/>
      <c r="F1317" s="25"/>
    </row>
    <row r="1318" spans="1:6" ht="14.4" x14ac:dyDescent="0.3">
      <c r="A1318" s="4"/>
      <c r="B1318" s="4"/>
      <c r="D1318" s="26"/>
      <c r="F1318" s="25"/>
    </row>
    <row r="1319" spans="1:6" ht="14.4" x14ac:dyDescent="0.3">
      <c r="A1319" s="4"/>
      <c r="B1319" s="4"/>
      <c r="D1319" s="26"/>
      <c r="F1319" s="25"/>
    </row>
    <row r="1320" spans="1:6" ht="14.4" x14ac:dyDescent="0.3">
      <c r="A1320" s="4"/>
      <c r="B1320" s="4"/>
      <c r="D1320" s="26"/>
      <c r="F1320" s="25"/>
    </row>
    <row r="1321" spans="1:6" ht="14.4" x14ac:dyDescent="0.3">
      <c r="A1321" s="4"/>
      <c r="B1321" s="4"/>
      <c r="D1321" s="26"/>
      <c r="F1321" s="25"/>
    </row>
    <row r="1322" spans="1:6" ht="14.4" x14ac:dyDescent="0.3">
      <c r="A1322" s="4"/>
      <c r="B1322" s="4"/>
      <c r="D1322" s="26"/>
      <c r="F1322" s="25"/>
    </row>
    <row r="1323" spans="1:6" ht="14.4" x14ac:dyDescent="0.3">
      <c r="A1323" s="4"/>
      <c r="B1323" s="4"/>
      <c r="D1323" s="26"/>
      <c r="F1323" s="25"/>
    </row>
    <row r="1324" spans="1:6" ht="14.4" x14ac:dyDescent="0.3">
      <c r="A1324" s="4"/>
      <c r="B1324" s="4"/>
      <c r="D1324" s="26"/>
      <c r="F1324" s="25"/>
    </row>
    <row r="1325" spans="1:6" ht="14.4" x14ac:dyDescent="0.3">
      <c r="A1325" s="4"/>
      <c r="B1325" s="4"/>
      <c r="D1325" s="26"/>
      <c r="F1325" s="25"/>
    </row>
    <row r="1326" spans="1:6" ht="14.4" x14ac:dyDescent="0.3">
      <c r="A1326" s="4"/>
      <c r="B1326" s="4"/>
      <c r="D1326" s="26"/>
      <c r="F1326" s="25"/>
    </row>
    <row r="1327" spans="1:6" ht="14.4" x14ac:dyDescent="0.3">
      <c r="A1327" s="4"/>
      <c r="B1327" s="4"/>
      <c r="D1327" s="26"/>
      <c r="F1327" s="25"/>
    </row>
    <row r="1328" spans="1:6" ht="14.4" x14ac:dyDescent="0.3">
      <c r="A1328" s="4"/>
      <c r="B1328" s="4"/>
      <c r="D1328" s="26"/>
      <c r="F1328" s="25"/>
    </row>
    <row r="1329" spans="1:6" ht="14.4" x14ac:dyDescent="0.3">
      <c r="A1329" s="4"/>
      <c r="B1329" s="4"/>
      <c r="D1329" s="26"/>
      <c r="F1329" s="25"/>
    </row>
    <row r="1330" spans="1:6" ht="14.4" x14ac:dyDescent="0.3">
      <c r="A1330" s="4"/>
      <c r="B1330" s="4"/>
      <c r="D1330" s="26"/>
      <c r="F1330" s="25"/>
    </row>
    <row r="1331" spans="1:6" ht="14.4" x14ac:dyDescent="0.3">
      <c r="A1331" s="4"/>
      <c r="B1331" s="4"/>
      <c r="D1331" s="26"/>
      <c r="F1331" s="25"/>
    </row>
    <row r="1332" spans="1:6" ht="14.4" x14ac:dyDescent="0.3">
      <c r="A1332" s="4"/>
      <c r="B1332" s="4"/>
      <c r="D1332" s="26"/>
      <c r="F1332" s="25"/>
    </row>
    <row r="1333" spans="1:6" ht="14.4" x14ac:dyDescent="0.3">
      <c r="A1333" s="4"/>
      <c r="B1333" s="4"/>
      <c r="D1333" s="26"/>
      <c r="F1333" s="25"/>
    </row>
    <row r="1334" spans="1:6" ht="14.4" x14ac:dyDescent="0.3">
      <c r="A1334" s="4"/>
      <c r="B1334" s="4"/>
      <c r="D1334" s="26"/>
      <c r="F1334" s="25"/>
    </row>
    <row r="1335" spans="1:6" ht="14.4" x14ac:dyDescent="0.3">
      <c r="A1335" s="4"/>
      <c r="B1335" s="4"/>
      <c r="D1335" s="26"/>
      <c r="F1335" s="25"/>
    </row>
    <row r="1336" spans="1:6" ht="14.4" x14ac:dyDescent="0.3">
      <c r="A1336" s="4"/>
      <c r="B1336" s="4"/>
      <c r="D1336" s="26"/>
      <c r="F1336" s="25"/>
    </row>
    <row r="1337" spans="1:6" ht="14.4" x14ac:dyDescent="0.3">
      <c r="A1337" s="4"/>
      <c r="B1337" s="4"/>
      <c r="D1337" s="26"/>
      <c r="F1337" s="25"/>
    </row>
    <row r="1338" spans="1:6" ht="14.4" x14ac:dyDescent="0.3">
      <c r="A1338" s="4"/>
      <c r="B1338" s="4"/>
      <c r="D1338" s="26"/>
      <c r="F1338" s="25"/>
    </row>
    <row r="1339" spans="1:6" ht="14.4" x14ac:dyDescent="0.3">
      <c r="A1339" s="4"/>
      <c r="B1339" s="4"/>
      <c r="D1339" s="26"/>
      <c r="F1339" s="25"/>
    </row>
    <row r="1340" spans="1:6" ht="14.4" x14ac:dyDescent="0.3">
      <c r="A1340" s="4"/>
      <c r="B1340" s="4"/>
      <c r="D1340" s="26"/>
      <c r="F1340" s="25"/>
    </row>
    <row r="1341" spans="1:6" ht="14.4" x14ac:dyDescent="0.3">
      <c r="A1341" s="4"/>
      <c r="B1341" s="4"/>
      <c r="D1341" s="26"/>
      <c r="F1341" s="25"/>
    </row>
    <row r="1342" spans="1:6" ht="14.4" x14ac:dyDescent="0.3">
      <c r="A1342" s="4"/>
      <c r="B1342" s="4"/>
      <c r="D1342" s="26"/>
      <c r="F1342" s="25"/>
    </row>
    <row r="1343" spans="1:6" ht="14.4" x14ac:dyDescent="0.3">
      <c r="A1343" s="4"/>
      <c r="B1343" s="4"/>
      <c r="D1343" s="26"/>
      <c r="F1343" s="25"/>
    </row>
    <row r="1344" spans="1:6" ht="14.4" x14ac:dyDescent="0.3">
      <c r="A1344" s="4"/>
      <c r="B1344" s="4"/>
      <c r="D1344" s="26"/>
      <c r="F1344" s="25"/>
    </row>
    <row r="1345" spans="1:6" ht="14.4" x14ac:dyDescent="0.3">
      <c r="A1345" s="4"/>
      <c r="B1345" s="4"/>
      <c r="D1345" s="26"/>
      <c r="F1345" s="25"/>
    </row>
    <row r="1346" spans="1:6" ht="14.4" x14ac:dyDescent="0.3">
      <c r="A1346" s="4"/>
      <c r="B1346" s="4"/>
      <c r="D1346" s="26"/>
      <c r="F1346" s="25"/>
    </row>
    <row r="1347" spans="1:6" ht="14.4" x14ac:dyDescent="0.3">
      <c r="A1347" s="4"/>
      <c r="B1347" s="4"/>
      <c r="D1347" s="26"/>
      <c r="F1347" s="25"/>
    </row>
    <row r="1348" spans="1:6" ht="14.4" x14ac:dyDescent="0.3">
      <c r="A1348" s="4"/>
      <c r="B1348" s="4"/>
      <c r="D1348" s="26"/>
      <c r="F1348" s="25"/>
    </row>
    <row r="1349" spans="1:6" ht="14.4" x14ac:dyDescent="0.3">
      <c r="A1349" s="4"/>
      <c r="B1349" s="4"/>
      <c r="D1349" s="26"/>
      <c r="F1349" s="25"/>
    </row>
    <row r="1350" spans="1:6" ht="14.4" x14ac:dyDescent="0.3">
      <c r="A1350" s="4"/>
      <c r="B1350" s="4"/>
      <c r="D1350" s="26"/>
      <c r="F1350" s="25"/>
    </row>
    <row r="1351" spans="1:6" ht="14.4" x14ac:dyDescent="0.3">
      <c r="A1351" s="4"/>
      <c r="B1351" s="4"/>
      <c r="D1351" s="26"/>
      <c r="F1351" s="25"/>
    </row>
    <row r="1352" spans="1:6" ht="14.4" x14ac:dyDescent="0.3">
      <c r="A1352" s="4"/>
      <c r="B1352" s="4"/>
      <c r="D1352" s="26"/>
      <c r="F1352" s="25"/>
    </row>
    <row r="1353" spans="1:6" ht="14.4" x14ac:dyDescent="0.3">
      <c r="A1353" s="4"/>
      <c r="B1353" s="4"/>
      <c r="D1353" s="26"/>
      <c r="F1353" s="25"/>
    </row>
    <row r="1354" spans="1:6" ht="14.4" x14ac:dyDescent="0.3">
      <c r="A1354" s="4"/>
      <c r="B1354" s="4"/>
      <c r="D1354" s="26"/>
      <c r="F1354" s="25"/>
    </row>
    <row r="1355" spans="1:6" ht="14.4" x14ac:dyDescent="0.3">
      <c r="A1355" s="4"/>
      <c r="B1355" s="4"/>
      <c r="D1355" s="26"/>
      <c r="F1355" s="25"/>
    </row>
    <row r="1356" spans="1:6" ht="14.4" x14ac:dyDescent="0.3">
      <c r="A1356" s="4"/>
      <c r="B1356" s="4"/>
      <c r="D1356" s="26"/>
      <c r="F1356" s="25"/>
    </row>
    <row r="1357" spans="1:6" ht="14.4" x14ac:dyDescent="0.3">
      <c r="A1357" s="4"/>
      <c r="B1357" s="4"/>
      <c r="D1357" s="26"/>
      <c r="F1357" s="25"/>
    </row>
    <row r="1358" spans="1:6" ht="14.4" x14ac:dyDescent="0.3">
      <c r="A1358" s="4"/>
      <c r="B1358" s="4"/>
      <c r="D1358" s="26"/>
      <c r="F1358" s="25"/>
    </row>
    <row r="1359" spans="1:6" ht="14.4" x14ac:dyDescent="0.3">
      <c r="A1359" s="4"/>
      <c r="B1359" s="4"/>
      <c r="D1359" s="26"/>
      <c r="F1359" s="25"/>
    </row>
    <row r="1360" spans="1:6" ht="14.4" x14ac:dyDescent="0.3">
      <c r="A1360" s="4"/>
      <c r="B1360" s="4"/>
      <c r="D1360" s="26"/>
      <c r="F1360" s="25"/>
    </row>
    <row r="1361" spans="1:6" ht="14.4" x14ac:dyDescent="0.3">
      <c r="A1361" s="4"/>
      <c r="B1361" s="4"/>
      <c r="D1361" s="26"/>
      <c r="F1361" s="25"/>
    </row>
    <row r="1362" spans="1:6" ht="14.4" x14ac:dyDescent="0.3">
      <c r="A1362" s="4"/>
      <c r="B1362" s="4"/>
      <c r="D1362" s="26"/>
      <c r="F1362" s="25"/>
    </row>
    <row r="1363" spans="1:6" ht="14.4" x14ac:dyDescent="0.3">
      <c r="A1363" s="4"/>
      <c r="B1363" s="4"/>
      <c r="D1363" s="26"/>
      <c r="F1363" s="25"/>
    </row>
    <row r="1364" spans="1:6" ht="14.4" x14ac:dyDescent="0.3">
      <c r="A1364" s="4"/>
      <c r="B1364" s="4"/>
      <c r="D1364" s="26"/>
      <c r="F1364" s="25"/>
    </row>
    <row r="1365" spans="1:6" ht="14.4" x14ac:dyDescent="0.3">
      <c r="A1365" s="4"/>
      <c r="B1365" s="4"/>
      <c r="D1365" s="26"/>
      <c r="F1365" s="25"/>
    </row>
    <row r="1366" spans="1:6" ht="14.4" x14ac:dyDescent="0.3">
      <c r="A1366" s="4"/>
      <c r="B1366" s="4"/>
      <c r="D1366" s="26"/>
      <c r="F1366" s="25"/>
    </row>
    <row r="1367" spans="1:6" ht="14.4" x14ac:dyDescent="0.3">
      <c r="A1367" s="4"/>
      <c r="B1367" s="4"/>
      <c r="D1367" s="26"/>
      <c r="F1367" s="25"/>
    </row>
    <row r="1368" spans="1:6" ht="14.4" x14ac:dyDescent="0.3">
      <c r="A1368" s="4"/>
      <c r="B1368" s="4"/>
      <c r="D1368" s="26"/>
      <c r="F1368" s="25"/>
    </row>
    <row r="1369" spans="1:6" ht="14.4" x14ac:dyDescent="0.3">
      <c r="A1369" s="4"/>
      <c r="B1369" s="4"/>
      <c r="D1369" s="26"/>
      <c r="F1369" s="25"/>
    </row>
    <row r="1370" spans="1:6" ht="14.4" x14ac:dyDescent="0.3">
      <c r="A1370" s="4"/>
      <c r="B1370" s="4"/>
      <c r="D1370" s="26"/>
      <c r="F1370" s="25"/>
    </row>
    <row r="1371" spans="1:6" ht="14.4" x14ac:dyDescent="0.3">
      <c r="A1371" s="4"/>
      <c r="B1371" s="4"/>
      <c r="D1371" s="26"/>
      <c r="F1371" s="25"/>
    </row>
    <row r="1372" spans="1:6" ht="14.4" x14ac:dyDescent="0.3">
      <c r="A1372" s="4"/>
      <c r="B1372" s="4"/>
      <c r="D1372" s="26"/>
      <c r="F1372" s="25"/>
    </row>
    <row r="1373" spans="1:6" ht="14.4" x14ac:dyDescent="0.3">
      <c r="A1373" s="4"/>
      <c r="B1373" s="4"/>
      <c r="D1373" s="26"/>
      <c r="F1373" s="25"/>
    </row>
    <row r="1374" spans="1:6" ht="14.4" x14ac:dyDescent="0.3">
      <c r="A1374" s="4"/>
      <c r="B1374" s="4"/>
      <c r="D1374" s="26"/>
      <c r="F1374" s="25"/>
    </row>
    <row r="1375" spans="1:6" ht="14.4" x14ac:dyDescent="0.3">
      <c r="A1375" s="4"/>
      <c r="B1375" s="4"/>
      <c r="D1375" s="26"/>
      <c r="F1375" s="25"/>
    </row>
    <row r="1376" spans="1:6" ht="14.4" x14ac:dyDescent="0.3">
      <c r="A1376" s="4"/>
      <c r="B1376" s="4"/>
      <c r="D1376" s="26"/>
      <c r="F1376" s="25"/>
    </row>
    <row r="1377" spans="1:6" ht="14.4" x14ac:dyDescent="0.3">
      <c r="A1377" s="4"/>
      <c r="B1377" s="4"/>
      <c r="D1377" s="26"/>
      <c r="F1377" s="25"/>
    </row>
    <row r="1378" spans="1:6" ht="14.4" x14ac:dyDescent="0.3">
      <c r="A1378" s="4"/>
      <c r="B1378" s="4"/>
      <c r="D1378" s="26"/>
      <c r="F1378" s="25"/>
    </row>
    <row r="1379" spans="1:6" ht="14.4" x14ac:dyDescent="0.3">
      <c r="A1379" s="4"/>
      <c r="B1379" s="4"/>
      <c r="D1379" s="26"/>
      <c r="F1379" s="25"/>
    </row>
    <row r="1380" spans="1:6" ht="14.4" x14ac:dyDescent="0.3">
      <c r="A1380" s="4"/>
      <c r="B1380" s="4"/>
      <c r="D1380" s="26"/>
      <c r="F1380" s="25"/>
    </row>
    <row r="1381" spans="1:6" ht="14.4" x14ac:dyDescent="0.3">
      <c r="A1381" s="4"/>
      <c r="B1381" s="4"/>
      <c r="D1381" s="26"/>
      <c r="F1381" s="25"/>
    </row>
    <row r="1382" spans="1:6" ht="14.4" x14ac:dyDescent="0.3">
      <c r="A1382" s="4"/>
      <c r="B1382" s="4"/>
      <c r="D1382" s="26"/>
      <c r="F1382" s="25"/>
    </row>
    <row r="1383" spans="1:6" ht="14.4" x14ac:dyDescent="0.3">
      <c r="A1383" s="4"/>
      <c r="B1383" s="4"/>
      <c r="D1383" s="26"/>
      <c r="F1383" s="25"/>
    </row>
    <row r="1384" spans="1:6" ht="14.4" x14ac:dyDescent="0.3">
      <c r="A1384" s="4"/>
      <c r="B1384" s="4"/>
      <c r="D1384" s="26"/>
      <c r="F1384" s="25"/>
    </row>
    <row r="1385" spans="1:6" ht="14.4" x14ac:dyDescent="0.3">
      <c r="A1385" s="4"/>
      <c r="B1385" s="4"/>
      <c r="D1385" s="26"/>
      <c r="F1385" s="25"/>
    </row>
    <row r="1386" spans="1:6" ht="14.4" x14ac:dyDescent="0.3">
      <c r="A1386" s="4"/>
      <c r="B1386" s="4"/>
      <c r="D1386" s="26"/>
      <c r="F1386" s="25"/>
    </row>
    <row r="1387" spans="1:6" ht="14.4" x14ac:dyDescent="0.3">
      <c r="A1387" s="4"/>
      <c r="B1387" s="4"/>
      <c r="D1387" s="26"/>
      <c r="F1387" s="25"/>
    </row>
    <row r="1388" spans="1:6" ht="14.4" x14ac:dyDescent="0.3">
      <c r="A1388" s="4"/>
      <c r="B1388" s="4"/>
      <c r="D1388" s="26"/>
      <c r="F1388" s="25"/>
    </row>
    <row r="1389" spans="1:6" ht="14.4" x14ac:dyDescent="0.3">
      <c r="A1389" s="4"/>
      <c r="B1389" s="4"/>
      <c r="D1389" s="26"/>
      <c r="F1389" s="25"/>
    </row>
    <row r="1390" spans="1:6" ht="14.4" x14ac:dyDescent="0.3">
      <c r="A1390" s="4"/>
      <c r="B1390" s="4"/>
      <c r="D1390" s="26"/>
      <c r="F1390" s="25"/>
    </row>
    <row r="1391" spans="1:6" ht="14.4" x14ac:dyDescent="0.3">
      <c r="A1391" s="4"/>
      <c r="B1391" s="4"/>
      <c r="D1391" s="26"/>
      <c r="F1391" s="25"/>
    </row>
    <row r="1392" spans="1:6" ht="14.4" x14ac:dyDescent="0.3">
      <c r="A1392" s="4"/>
      <c r="B1392" s="4"/>
      <c r="D1392" s="26"/>
      <c r="F1392" s="25"/>
    </row>
    <row r="1393" spans="1:6" ht="14.4" x14ac:dyDescent="0.3">
      <c r="A1393" s="4"/>
      <c r="B1393" s="4"/>
      <c r="D1393" s="26"/>
      <c r="F1393" s="25"/>
    </row>
    <row r="1394" spans="1:6" ht="14.4" x14ac:dyDescent="0.3">
      <c r="A1394" s="4"/>
      <c r="B1394" s="4"/>
      <c r="D1394" s="26"/>
      <c r="F1394" s="25"/>
    </row>
    <row r="1395" spans="1:6" ht="14.4" x14ac:dyDescent="0.3">
      <c r="A1395" s="4"/>
      <c r="B1395" s="4"/>
      <c r="D1395" s="26"/>
      <c r="F1395" s="25"/>
    </row>
    <row r="1396" spans="1:6" ht="14.4" x14ac:dyDescent="0.3">
      <c r="A1396" s="4"/>
      <c r="B1396" s="4"/>
      <c r="D1396" s="26"/>
      <c r="F1396" s="25"/>
    </row>
    <row r="1397" spans="1:6" ht="14.4" x14ac:dyDescent="0.3">
      <c r="A1397" s="4"/>
      <c r="B1397" s="4"/>
      <c r="D1397" s="26"/>
      <c r="F1397" s="25"/>
    </row>
    <row r="1398" spans="1:6" ht="14.4" x14ac:dyDescent="0.3">
      <c r="A1398" s="4"/>
      <c r="B1398" s="4"/>
      <c r="D1398" s="26"/>
      <c r="F1398" s="25"/>
    </row>
    <row r="1399" spans="1:6" ht="14.4" x14ac:dyDescent="0.3">
      <c r="A1399" s="4"/>
      <c r="B1399" s="4"/>
      <c r="D1399" s="26"/>
      <c r="F1399" s="25"/>
    </row>
    <row r="1400" spans="1:6" ht="14.4" x14ac:dyDescent="0.3">
      <c r="A1400" s="4"/>
      <c r="B1400" s="4"/>
      <c r="D1400" s="26"/>
      <c r="F1400" s="25"/>
    </row>
    <row r="1401" spans="1:6" ht="14.4" x14ac:dyDescent="0.3">
      <c r="A1401" s="4"/>
      <c r="B1401" s="4"/>
      <c r="D1401" s="26"/>
      <c r="F1401" s="25"/>
    </row>
    <row r="1402" spans="1:6" ht="14.4" x14ac:dyDescent="0.3">
      <c r="A1402" s="4"/>
      <c r="B1402" s="4"/>
      <c r="D1402" s="26"/>
      <c r="F1402" s="25"/>
    </row>
    <row r="1403" spans="1:6" ht="14.4" x14ac:dyDescent="0.3">
      <c r="A1403" s="4"/>
      <c r="B1403" s="4"/>
      <c r="D1403" s="26"/>
      <c r="F1403" s="25"/>
    </row>
    <row r="1404" spans="1:6" ht="14.4" x14ac:dyDescent="0.3">
      <c r="A1404" s="4"/>
      <c r="B1404" s="4"/>
      <c r="D1404" s="26"/>
      <c r="F1404" s="25"/>
    </row>
    <row r="1405" spans="1:6" ht="14.4" x14ac:dyDescent="0.3">
      <c r="A1405" s="4"/>
      <c r="B1405" s="4"/>
      <c r="D1405" s="26"/>
      <c r="F1405" s="25"/>
    </row>
    <row r="1406" spans="1:6" ht="14.4" x14ac:dyDescent="0.3">
      <c r="A1406" s="4"/>
      <c r="B1406" s="4"/>
      <c r="D1406" s="26"/>
      <c r="F1406" s="25"/>
    </row>
    <row r="1407" spans="1:6" ht="14.4" x14ac:dyDescent="0.3">
      <c r="A1407" s="4"/>
      <c r="B1407" s="4"/>
      <c r="D1407" s="26"/>
      <c r="F1407" s="25"/>
    </row>
    <row r="1408" spans="1:6" ht="14.4" x14ac:dyDescent="0.3">
      <c r="A1408" s="4"/>
      <c r="B1408" s="4"/>
      <c r="D1408" s="26"/>
      <c r="F1408" s="25"/>
    </row>
    <row r="1409" spans="1:6" ht="14.4" x14ac:dyDescent="0.3">
      <c r="A1409" s="4"/>
      <c r="B1409" s="4"/>
      <c r="D1409" s="26"/>
      <c r="F1409" s="25"/>
    </row>
    <row r="1410" spans="1:6" ht="14.4" x14ac:dyDescent="0.3">
      <c r="A1410" s="4"/>
      <c r="B1410" s="4"/>
      <c r="D1410" s="26"/>
      <c r="F1410" s="25"/>
    </row>
    <row r="1411" spans="1:6" ht="14.4" x14ac:dyDescent="0.3">
      <c r="A1411" s="4"/>
      <c r="B1411" s="4"/>
      <c r="D1411" s="26"/>
      <c r="F1411" s="25"/>
    </row>
    <row r="1412" spans="1:6" ht="14.4" x14ac:dyDescent="0.3">
      <c r="A1412" s="4"/>
      <c r="B1412" s="4"/>
      <c r="D1412" s="26"/>
      <c r="F1412" s="25"/>
    </row>
    <row r="1413" spans="1:6" ht="14.4" x14ac:dyDescent="0.3">
      <c r="A1413" s="4"/>
      <c r="B1413" s="4"/>
      <c r="D1413" s="26"/>
      <c r="F1413" s="25"/>
    </row>
    <row r="1414" spans="1:6" ht="14.4" x14ac:dyDescent="0.3">
      <c r="A1414" s="4"/>
      <c r="B1414" s="4"/>
      <c r="D1414" s="26"/>
      <c r="F1414" s="25"/>
    </row>
    <row r="1415" spans="1:6" ht="14.4" x14ac:dyDescent="0.3">
      <c r="A1415" s="4"/>
      <c r="B1415" s="4"/>
      <c r="D1415" s="26"/>
      <c r="F1415" s="25"/>
    </row>
    <row r="1416" spans="1:6" ht="14.4" x14ac:dyDescent="0.3">
      <c r="A1416" s="4"/>
      <c r="B1416" s="4"/>
      <c r="D1416" s="26"/>
      <c r="F1416" s="25"/>
    </row>
    <row r="1417" spans="1:6" ht="14.4" x14ac:dyDescent="0.3">
      <c r="A1417" s="4"/>
      <c r="B1417" s="4"/>
      <c r="D1417" s="26"/>
      <c r="F1417" s="25"/>
    </row>
    <row r="1418" spans="1:6" ht="14.4" x14ac:dyDescent="0.3">
      <c r="A1418" s="4"/>
      <c r="B1418" s="4"/>
      <c r="D1418" s="26"/>
      <c r="F1418" s="25"/>
    </row>
    <row r="1419" spans="1:6" ht="14.4" x14ac:dyDescent="0.3">
      <c r="A1419" s="4"/>
      <c r="B1419" s="4"/>
      <c r="D1419" s="26"/>
      <c r="F1419" s="25"/>
    </row>
    <row r="1420" spans="1:6" ht="14.4" x14ac:dyDescent="0.3">
      <c r="A1420" s="4"/>
      <c r="B1420" s="4"/>
      <c r="D1420" s="26"/>
      <c r="F1420" s="25"/>
    </row>
    <row r="1421" spans="1:6" ht="14.4" x14ac:dyDescent="0.3">
      <c r="A1421" s="4"/>
      <c r="B1421" s="4"/>
      <c r="D1421" s="26"/>
      <c r="F1421" s="25"/>
    </row>
    <row r="1422" spans="1:6" ht="14.4" x14ac:dyDescent="0.3">
      <c r="A1422" s="4"/>
      <c r="B1422" s="4"/>
      <c r="D1422" s="26"/>
      <c r="F1422" s="25"/>
    </row>
    <row r="1423" spans="1:6" ht="14.4" x14ac:dyDescent="0.3">
      <c r="A1423" s="4"/>
      <c r="B1423" s="4"/>
      <c r="D1423" s="26"/>
      <c r="F1423" s="25"/>
    </row>
    <row r="1424" spans="1:6" ht="14.4" x14ac:dyDescent="0.3">
      <c r="A1424" s="4"/>
      <c r="B1424" s="4"/>
      <c r="D1424" s="26"/>
      <c r="F1424" s="25"/>
    </row>
    <row r="1425" spans="1:6" ht="14.4" x14ac:dyDescent="0.3">
      <c r="A1425" s="4"/>
      <c r="B1425" s="4"/>
      <c r="D1425" s="26"/>
      <c r="F1425" s="25"/>
    </row>
    <row r="1426" spans="1:6" ht="14.4" x14ac:dyDescent="0.3">
      <c r="A1426" s="4"/>
      <c r="B1426" s="4"/>
      <c r="D1426" s="26"/>
      <c r="F1426" s="25"/>
    </row>
    <row r="1427" spans="1:6" ht="14.4" x14ac:dyDescent="0.3">
      <c r="A1427" s="4"/>
      <c r="B1427" s="4"/>
      <c r="D1427" s="26"/>
      <c r="F1427" s="25"/>
    </row>
    <row r="1428" spans="1:6" ht="14.4" x14ac:dyDescent="0.3">
      <c r="A1428" s="4"/>
      <c r="B1428" s="4"/>
      <c r="D1428" s="26"/>
      <c r="F1428" s="25"/>
    </row>
    <row r="1429" spans="1:6" ht="14.4" x14ac:dyDescent="0.3">
      <c r="A1429" s="4"/>
      <c r="B1429" s="4"/>
      <c r="D1429" s="26"/>
      <c r="F1429" s="25"/>
    </row>
    <row r="1430" spans="1:6" ht="14.4" x14ac:dyDescent="0.3">
      <c r="A1430" s="4"/>
      <c r="B1430" s="4"/>
      <c r="D1430" s="26"/>
      <c r="F1430" s="25"/>
    </row>
    <row r="1431" spans="1:6" ht="14.4" x14ac:dyDescent="0.3">
      <c r="A1431" s="4"/>
      <c r="B1431" s="4"/>
      <c r="D1431" s="26"/>
      <c r="F1431" s="25"/>
    </row>
    <row r="1432" spans="1:6" ht="14.4" x14ac:dyDescent="0.3">
      <c r="A1432" s="4"/>
      <c r="B1432" s="4"/>
      <c r="D1432" s="26"/>
      <c r="F1432" s="25"/>
    </row>
    <row r="1433" spans="1:6" ht="14.4" x14ac:dyDescent="0.3">
      <c r="A1433" s="4"/>
      <c r="B1433" s="4"/>
      <c r="D1433" s="26"/>
      <c r="F1433" s="25"/>
    </row>
    <row r="1434" spans="1:6" ht="14.4" x14ac:dyDescent="0.3">
      <c r="A1434" s="4"/>
      <c r="B1434" s="4"/>
      <c r="D1434" s="26"/>
      <c r="F1434" s="25"/>
    </row>
    <row r="1435" spans="1:6" ht="14.4" x14ac:dyDescent="0.3">
      <c r="A1435" s="4"/>
      <c r="B1435" s="4"/>
      <c r="D1435" s="26"/>
      <c r="F1435" s="25"/>
    </row>
    <row r="1436" spans="1:6" ht="14.4" x14ac:dyDescent="0.3">
      <c r="A1436" s="4"/>
      <c r="B1436" s="4"/>
      <c r="D1436" s="26"/>
      <c r="F1436" s="25"/>
    </row>
    <row r="1437" spans="1:6" ht="14.4" x14ac:dyDescent="0.3">
      <c r="A1437" s="4"/>
      <c r="B1437" s="4"/>
      <c r="D1437" s="26"/>
      <c r="F1437" s="25"/>
    </row>
    <row r="1438" spans="1:6" ht="14.4" x14ac:dyDescent="0.3">
      <c r="A1438" s="4"/>
      <c r="B1438" s="4"/>
      <c r="D1438" s="26"/>
      <c r="F1438" s="25"/>
    </row>
    <row r="1439" spans="1:6" ht="14.4" x14ac:dyDescent="0.3">
      <c r="A1439" s="4"/>
      <c r="B1439" s="4"/>
      <c r="D1439" s="26"/>
      <c r="F1439" s="25"/>
    </row>
    <row r="1440" spans="1:6" ht="14.4" x14ac:dyDescent="0.3">
      <c r="A1440" s="4"/>
      <c r="B1440" s="4"/>
      <c r="D1440" s="26"/>
      <c r="F1440" s="25"/>
    </row>
    <row r="1441" spans="1:6" ht="14.4" x14ac:dyDescent="0.3">
      <c r="A1441" s="4"/>
      <c r="B1441" s="4"/>
      <c r="D1441" s="26"/>
      <c r="F1441" s="25"/>
    </row>
    <row r="1442" spans="1:6" ht="14.4" x14ac:dyDescent="0.3">
      <c r="A1442" s="4"/>
      <c r="B1442" s="4"/>
      <c r="D1442" s="26"/>
      <c r="F1442" s="25"/>
    </row>
    <row r="1443" spans="1:6" ht="14.4" x14ac:dyDescent="0.3">
      <c r="A1443" s="4"/>
      <c r="B1443" s="4"/>
      <c r="D1443" s="26"/>
      <c r="F1443" s="25"/>
    </row>
    <row r="1444" spans="1:6" ht="14.4" x14ac:dyDescent="0.3">
      <c r="A1444" s="4"/>
      <c r="B1444" s="4"/>
      <c r="D1444" s="26"/>
      <c r="F1444" s="25"/>
    </row>
    <row r="1445" spans="1:6" ht="14.4" x14ac:dyDescent="0.3">
      <c r="A1445" s="4"/>
      <c r="B1445" s="4"/>
      <c r="D1445" s="26"/>
      <c r="F1445" s="25"/>
    </row>
    <row r="1446" spans="1:6" ht="14.4" x14ac:dyDescent="0.3">
      <c r="A1446" s="4"/>
      <c r="B1446" s="4"/>
      <c r="D1446" s="26"/>
      <c r="F1446" s="25"/>
    </row>
    <row r="1447" spans="1:6" ht="14.4" x14ac:dyDescent="0.3">
      <c r="A1447" s="4"/>
      <c r="B1447" s="4"/>
      <c r="D1447" s="26"/>
      <c r="F1447" s="25"/>
    </row>
    <row r="1448" spans="1:6" ht="14.4" x14ac:dyDescent="0.3">
      <c r="A1448" s="4"/>
      <c r="B1448" s="4"/>
      <c r="D1448" s="26"/>
      <c r="F1448" s="25"/>
    </row>
    <row r="1449" spans="1:6" ht="14.4" x14ac:dyDescent="0.3">
      <c r="A1449" s="4"/>
      <c r="B1449" s="4"/>
      <c r="D1449" s="26"/>
      <c r="F1449" s="25"/>
    </row>
    <row r="1450" spans="1:6" ht="14.4" x14ac:dyDescent="0.3">
      <c r="A1450" s="4"/>
      <c r="B1450" s="4"/>
      <c r="D1450" s="26"/>
      <c r="F1450" s="2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O22" sqref="O22"/>
    </sheetView>
  </sheetViews>
  <sheetFormatPr defaultColWidth="14.44140625" defaultRowHeight="15.75" customHeight="1" x14ac:dyDescent="0.3"/>
  <cols>
    <col min="1" max="1" width="15.44140625" customWidth="1"/>
    <col min="2" max="2" width="19.6640625" customWidth="1"/>
    <col min="3" max="3" width="8.33203125" customWidth="1"/>
    <col min="4" max="4" width="11.88671875" customWidth="1"/>
    <col min="5" max="5" width="17.109375" customWidth="1"/>
    <col min="6" max="26" width="8.6640625" customWidth="1"/>
  </cols>
  <sheetData>
    <row r="1" spans="1:7" x14ac:dyDescent="0.3">
      <c r="A1" s="10" t="s">
        <v>584</v>
      </c>
      <c r="B1" s="10" t="s">
        <v>585</v>
      </c>
      <c r="C1" s="10" t="s">
        <v>586</v>
      </c>
      <c r="D1" s="10" t="s">
        <v>587</v>
      </c>
      <c r="E1" s="5" t="s">
        <v>65</v>
      </c>
    </row>
    <row r="2" spans="1:7" x14ac:dyDescent="0.3">
      <c r="A2" s="15">
        <v>621724567</v>
      </c>
      <c r="B2" s="22">
        <v>44670.743819444448</v>
      </c>
      <c r="C2" s="10" t="s">
        <v>588</v>
      </c>
      <c r="D2" s="10" t="s">
        <v>589</v>
      </c>
      <c r="E2" s="7">
        <v>8459411926</v>
      </c>
      <c r="G2" t="str">
        <f>"('"&amp;A2&amp;"','"&amp;B2&amp;"','"&amp;C2&amp;"','"&amp;D2&amp;"','"&amp;E2&amp;"'),"</f>
        <v>('621724567','44670,7438194444','QR code','lunas','8459411926'),</v>
      </c>
    </row>
    <row r="3" spans="1:7" x14ac:dyDescent="0.3">
      <c r="A3" s="15">
        <v>632947437</v>
      </c>
      <c r="B3" s="22">
        <v>44539.66233796296</v>
      </c>
      <c r="C3" s="10" t="s">
        <v>590</v>
      </c>
      <c r="D3" s="10" t="s">
        <v>589</v>
      </c>
      <c r="E3" s="7">
        <v>9294166132</v>
      </c>
      <c r="G3" t="str">
        <f t="shared" ref="G3:G66" si="0">"('"&amp;A3&amp;"','"&amp;B3&amp;"','"&amp;C3&amp;"','"&amp;D3&amp;"','"&amp;E3&amp;"'),"</f>
        <v>('632947437','44539,662337963','cash','lunas','9294166132'),</v>
      </c>
    </row>
    <row r="4" spans="1:7" x14ac:dyDescent="0.3">
      <c r="A4" s="15">
        <v>722555333</v>
      </c>
      <c r="B4" s="22">
        <v>44519.762256944443</v>
      </c>
      <c r="C4" s="10" t="s">
        <v>588</v>
      </c>
      <c r="D4" s="10" t="s">
        <v>589</v>
      </c>
      <c r="E4" s="7">
        <v>9766244874</v>
      </c>
      <c r="G4" t="str">
        <f t="shared" si="0"/>
        <v>('722555333','44519,7622569444','QR code','lunas','9766244874'),</v>
      </c>
    </row>
    <row r="5" spans="1:7" x14ac:dyDescent="0.3">
      <c r="A5" s="15">
        <v>292168196</v>
      </c>
      <c r="B5" s="22">
        <v>44564.550949074073</v>
      </c>
      <c r="C5" s="10" t="s">
        <v>591</v>
      </c>
      <c r="D5" s="10" t="s">
        <v>589</v>
      </c>
      <c r="E5" s="7">
        <v>8296757829</v>
      </c>
      <c r="G5" t="str">
        <f t="shared" si="0"/>
        <v>('292168196','44564,5509490741','debit','lunas','8296757829'),</v>
      </c>
    </row>
    <row r="6" spans="1:7" x14ac:dyDescent="0.3">
      <c r="A6" s="15">
        <v>176431869</v>
      </c>
      <c r="B6" s="22">
        <v>44833.865034722221</v>
      </c>
      <c r="C6" s="10" t="s">
        <v>591</v>
      </c>
      <c r="D6" s="10" t="s">
        <v>589</v>
      </c>
      <c r="E6" s="7">
        <v>4738629547</v>
      </c>
      <c r="G6" t="str">
        <f t="shared" si="0"/>
        <v>('176431869','44833,8650347222','debit','lunas','4738629547'),</v>
      </c>
    </row>
    <row r="7" spans="1:7" x14ac:dyDescent="0.3">
      <c r="A7" s="15">
        <v>117727618</v>
      </c>
      <c r="B7" s="22">
        <v>44539.237280092595</v>
      </c>
      <c r="C7" s="10" t="s">
        <v>588</v>
      </c>
      <c r="D7" s="10" t="s">
        <v>592</v>
      </c>
      <c r="E7" s="7">
        <v>2497316136</v>
      </c>
      <c r="G7" t="str">
        <f t="shared" si="0"/>
        <v>('117727618','44539,2372800926','QR code','belum lunas','2497316136'),</v>
      </c>
    </row>
    <row r="8" spans="1:7" x14ac:dyDescent="0.3">
      <c r="A8" s="15">
        <v>968524682</v>
      </c>
      <c r="B8" s="22">
        <v>44741.757754629631</v>
      </c>
      <c r="C8" s="10" t="s">
        <v>590</v>
      </c>
      <c r="D8" s="10" t="s">
        <v>589</v>
      </c>
      <c r="E8" s="7">
        <v>9367959621</v>
      </c>
      <c r="G8" t="str">
        <f t="shared" si="0"/>
        <v>('968524682','44741,7577546296','cash','lunas','9367959621'),</v>
      </c>
    </row>
    <row r="9" spans="1:7" x14ac:dyDescent="0.3">
      <c r="A9" s="15">
        <v>645427118</v>
      </c>
      <c r="B9" s="22">
        <v>44676.203148148146</v>
      </c>
      <c r="C9" s="10" t="s">
        <v>591</v>
      </c>
      <c r="D9" s="10" t="s">
        <v>589</v>
      </c>
      <c r="E9" s="7">
        <v>2439249169</v>
      </c>
      <c r="G9" t="str">
        <f t="shared" si="0"/>
        <v>('645427118','44676,2031481481','debit','lunas','2439249169'),</v>
      </c>
    </row>
    <row r="10" spans="1:7" x14ac:dyDescent="0.3">
      <c r="A10" s="15">
        <v>741789955</v>
      </c>
      <c r="B10" s="22">
        <v>44836.157986111109</v>
      </c>
      <c r="C10" s="10" t="s">
        <v>590</v>
      </c>
      <c r="D10" s="10" t="s">
        <v>589</v>
      </c>
      <c r="E10" s="7">
        <v>6427445676</v>
      </c>
      <c r="G10" t="str">
        <f t="shared" si="0"/>
        <v>('741789955','44836,1579861111','cash','lunas','6427445676'),</v>
      </c>
    </row>
    <row r="11" spans="1:7" x14ac:dyDescent="0.3">
      <c r="A11" s="15">
        <v>692161656</v>
      </c>
      <c r="B11" s="22">
        <v>44726.382395833331</v>
      </c>
      <c r="C11" s="10" t="s">
        <v>588</v>
      </c>
      <c r="D11" s="10" t="s">
        <v>592</v>
      </c>
      <c r="E11" s="7">
        <v>1563875371</v>
      </c>
      <c r="G11" t="str">
        <f t="shared" si="0"/>
        <v>('692161656','44726,3823958333','QR code','belum lunas','1563875371'),</v>
      </c>
    </row>
    <row r="12" spans="1:7" x14ac:dyDescent="0.3">
      <c r="A12" s="15">
        <v>934579857</v>
      </c>
      <c r="B12" s="22">
        <v>44819.377488425926</v>
      </c>
      <c r="C12" s="10" t="s">
        <v>591</v>
      </c>
      <c r="D12" s="10" t="s">
        <v>592</v>
      </c>
      <c r="E12" s="7">
        <v>7781447335</v>
      </c>
      <c r="G12" t="str">
        <f t="shared" si="0"/>
        <v>('934579857','44819,3774884259','debit','belum lunas','7781447335'),</v>
      </c>
    </row>
    <row r="13" spans="1:7" x14ac:dyDescent="0.3">
      <c r="A13" s="15">
        <v>973459616</v>
      </c>
      <c r="B13" s="22">
        <v>44670.061643518522</v>
      </c>
      <c r="C13" s="10" t="s">
        <v>591</v>
      </c>
      <c r="D13" s="10" t="s">
        <v>589</v>
      </c>
      <c r="E13" s="7">
        <v>1299968514</v>
      </c>
      <c r="G13" t="str">
        <f t="shared" si="0"/>
        <v>('973459616','44670,0616435185','debit','lunas','1299968514'),</v>
      </c>
    </row>
    <row r="14" spans="1:7" x14ac:dyDescent="0.3">
      <c r="A14" s="15">
        <v>557553192</v>
      </c>
      <c r="B14" s="22">
        <v>44684.267824074072</v>
      </c>
      <c r="C14" s="10" t="s">
        <v>591</v>
      </c>
      <c r="D14" s="10" t="s">
        <v>592</v>
      </c>
      <c r="E14" s="7">
        <v>5684574281</v>
      </c>
      <c r="G14" t="str">
        <f t="shared" si="0"/>
        <v>('557553192','44684,2678240741','debit','belum lunas','5684574281'),</v>
      </c>
    </row>
    <row r="15" spans="1:7" x14ac:dyDescent="0.3">
      <c r="A15" s="15">
        <v>974562476</v>
      </c>
      <c r="B15" s="22">
        <v>44811.251655092594</v>
      </c>
      <c r="C15" s="10" t="s">
        <v>590</v>
      </c>
      <c r="D15" s="10" t="s">
        <v>592</v>
      </c>
      <c r="E15" s="7">
        <v>8633511767</v>
      </c>
      <c r="G15" t="str">
        <f t="shared" si="0"/>
        <v>('974562476','44811,2516550926','cash','belum lunas','8633511767'),</v>
      </c>
    </row>
    <row r="16" spans="1:7" x14ac:dyDescent="0.3">
      <c r="A16" s="15">
        <v>524248712</v>
      </c>
      <c r="B16" s="22">
        <v>44658.769641203704</v>
      </c>
      <c r="C16" s="10" t="s">
        <v>590</v>
      </c>
      <c r="D16" s="10" t="s">
        <v>592</v>
      </c>
      <c r="E16" s="7">
        <v>1446652293</v>
      </c>
      <c r="G16" t="str">
        <f t="shared" si="0"/>
        <v>('524248712','44658,7696412037','cash','belum lunas','1446652293'),</v>
      </c>
    </row>
    <row r="17" spans="1:7" x14ac:dyDescent="0.3">
      <c r="A17" s="15">
        <v>725398677</v>
      </c>
      <c r="B17" s="22">
        <v>44650.203831018516</v>
      </c>
      <c r="C17" s="10" t="s">
        <v>590</v>
      </c>
      <c r="D17" s="10" t="s">
        <v>592</v>
      </c>
      <c r="E17" s="7">
        <v>6925963489</v>
      </c>
      <c r="G17" t="str">
        <f t="shared" si="0"/>
        <v>('725398677','44650,2038310185','cash','belum lunas','6925963489'),</v>
      </c>
    </row>
    <row r="18" spans="1:7" x14ac:dyDescent="0.3">
      <c r="A18" s="15">
        <v>995125992</v>
      </c>
      <c r="B18" s="22">
        <v>44527.52275462963</v>
      </c>
      <c r="C18" s="10" t="s">
        <v>591</v>
      </c>
      <c r="D18" s="10" t="s">
        <v>592</v>
      </c>
      <c r="E18" s="7">
        <v>1687191499</v>
      </c>
      <c r="G18" t="str">
        <f t="shared" si="0"/>
        <v>('995125992','44527,5227546296','debit','belum lunas','1687191499'),</v>
      </c>
    </row>
    <row r="19" spans="1:7" x14ac:dyDescent="0.3">
      <c r="A19" s="15">
        <v>419149221</v>
      </c>
      <c r="B19" s="22">
        <v>44787.591770833336</v>
      </c>
      <c r="C19" s="10" t="s">
        <v>590</v>
      </c>
      <c r="D19" s="10" t="s">
        <v>589</v>
      </c>
      <c r="E19" s="7">
        <v>6298635481</v>
      </c>
      <c r="G19" t="str">
        <f t="shared" si="0"/>
        <v>('419149221','44787,5917708333','cash','lunas','6298635481'),</v>
      </c>
    </row>
    <row r="20" spans="1:7" x14ac:dyDescent="0.3">
      <c r="A20" s="15">
        <v>977234856</v>
      </c>
      <c r="B20" s="22">
        <v>44695.331412037034</v>
      </c>
      <c r="C20" s="10" t="s">
        <v>588</v>
      </c>
      <c r="D20" s="10" t="s">
        <v>592</v>
      </c>
      <c r="E20" s="7">
        <v>7581891795</v>
      </c>
      <c r="G20" t="str">
        <f t="shared" si="0"/>
        <v>('977234856','44695,331412037','QR code','belum lunas','7581891795'),</v>
      </c>
    </row>
    <row r="21" spans="1:7" x14ac:dyDescent="0.3">
      <c r="A21" s="15">
        <v>431259461</v>
      </c>
      <c r="B21" s="22">
        <v>44662.052118055559</v>
      </c>
      <c r="C21" s="10" t="s">
        <v>590</v>
      </c>
      <c r="D21" s="10" t="s">
        <v>592</v>
      </c>
      <c r="E21" s="7">
        <v>7966179127</v>
      </c>
      <c r="G21" t="str">
        <f t="shared" si="0"/>
        <v>('431259461','44662,0521180556','cash','belum lunas','7966179127'),</v>
      </c>
    </row>
    <row r="22" spans="1:7" x14ac:dyDescent="0.3">
      <c r="A22" s="15">
        <v>894467172</v>
      </c>
      <c r="B22" s="22">
        <v>44549.564826388887</v>
      </c>
      <c r="C22" s="10" t="s">
        <v>590</v>
      </c>
      <c r="D22" s="10" t="s">
        <v>589</v>
      </c>
      <c r="E22" s="7">
        <v>9127395939</v>
      </c>
      <c r="G22" t="str">
        <f t="shared" si="0"/>
        <v>('894467172','44549,5648263889','cash','lunas','9127395939'),</v>
      </c>
    </row>
    <row r="23" spans="1:7" x14ac:dyDescent="0.3">
      <c r="A23" s="15">
        <v>756716616</v>
      </c>
      <c r="B23" s="22">
        <v>44565.709722222222</v>
      </c>
      <c r="C23" s="10" t="s">
        <v>591</v>
      </c>
      <c r="D23" s="10" t="s">
        <v>589</v>
      </c>
      <c r="E23" s="7">
        <v>2379941123</v>
      </c>
      <c r="G23" t="str">
        <f t="shared" si="0"/>
        <v>('756716616','44565,7097222222','debit','lunas','2379941123'),</v>
      </c>
    </row>
    <row r="24" spans="1:7" x14ac:dyDescent="0.3">
      <c r="A24" s="15">
        <v>385677156</v>
      </c>
      <c r="B24" s="22">
        <v>44549.818668981483</v>
      </c>
      <c r="C24" s="10" t="s">
        <v>588</v>
      </c>
      <c r="D24" s="10" t="s">
        <v>592</v>
      </c>
      <c r="E24" s="7">
        <v>8835237567</v>
      </c>
      <c r="G24" t="str">
        <f t="shared" si="0"/>
        <v>('385677156','44549,8186689815','QR code','belum lunas','8835237567'),</v>
      </c>
    </row>
    <row r="25" spans="1:7" x14ac:dyDescent="0.3">
      <c r="A25" s="15">
        <v>869213997</v>
      </c>
      <c r="B25" s="22">
        <v>44779.27851851852</v>
      </c>
      <c r="C25" s="10" t="s">
        <v>591</v>
      </c>
      <c r="D25" s="10" t="s">
        <v>592</v>
      </c>
      <c r="E25" s="7">
        <v>5662956444</v>
      </c>
      <c r="G25" t="str">
        <f t="shared" si="0"/>
        <v>('869213997','44779,2785185185','debit','belum lunas','5662956444'),</v>
      </c>
    </row>
    <row r="26" spans="1:7" x14ac:dyDescent="0.3">
      <c r="A26" s="15">
        <v>975473568</v>
      </c>
      <c r="B26" s="22">
        <v>44703.624849537038</v>
      </c>
      <c r="C26" s="10" t="s">
        <v>591</v>
      </c>
      <c r="D26" s="10" t="s">
        <v>592</v>
      </c>
      <c r="E26" s="7">
        <v>3283428754</v>
      </c>
      <c r="G26" t="str">
        <f t="shared" si="0"/>
        <v>('975473568','44703,624849537','debit','belum lunas','3283428754'),</v>
      </c>
    </row>
    <row r="27" spans="1:7" x14ac:dyDescent="0.3">
      <c r="A27" s="15">
        <v>212234476</v>
      </c>
      <c r="B27" s="22">
        <v>44844.386967592596</v>
      </c>
      <c r="C27" s="10" t="s">
        <v>588</v>
      </c>
      <c r="D27" s="10" t="s">
        <v>589</v>
      </c>
      <c r="E27" s="7">
        <v>4754418499</v>
      </c>
      <c r="G27" t="str">
        <f t="shared" si="0"/>
        <v>('212234476','44844,3869675926','QR code','lunas','4754418499'),</v>
      </c>
    </row>
    <row r="28" spans="1:7" x14ac:dyDescent="0.3">
      <c r="A28" s="15">
        <v>293425395</v>
      </c>
      <c r="B28" s="22">
        <v>44760.355937499997</v>
      </c>
      <c r="C28" s="10" t="s">
        <v>591</v>
      </c>
      <c r="D28" s="10" t="s">
        <v>592</v>
      </c>
      <c r="E28" s="7">
        <v>8564343814</v>
      </c>
      <c r="G28" t="str">
        <f t="shared" si="0"/>
        <v>('293425395','44760,3559375','debit','belum lunas','8564343814'),</v>
      </c>
    </row>
    <row r="29" spans="1:7" x14ac:dyDescent="0.3">
      <c r="A29" s="15">
        <v>158433615</v>
      </c>
      <c r="B29" s="22">
        <v>44791.075601851851</v>
      </c>
      <c r="C29" s="10" t="s">
        <v>591</v>
      </c>
      <c r="D29" s="10" t="s">
        <v>589</v>
      </c>
      <c r="E29" s="7">
        <v>7917194743</v>
      </c>
      <c r="G29" t="str">
        <f t="shared" si="0"/>
        <v>('158433615','44791,0756018519','debit','lunas','7917194743'),</v>
      </c>
    </row>
    <row r="30" spans="1:7" x14ac:dyDescent="0.3">
      <c r="A30" s="15">
        <v>937361577</v>
      </c>
      <c r="B30" s="22">
        <v>44702.670451388891</v>
      </c>
      <c r="C30" s="10" t="s">
        <v>588</v>
      </c>
      <c r="D30" s="10" t="s">
        <v>589</v>
      </c>
      <c r="E30" s="7">
        <v>1389731978</v>
      </c>
      <c r="G30" t="str">
        <f t="shared" si="0"/>
        <v>('937361577','44702,6704513889','QR code','lunas','1389731978'),</v>
      </c>
    </row>
    <row r="31" spans="1:7" x14ac:dyDescent="0.3">
      <c r="A31" s="15">
        <v>276629233</v>
      </c>
      <c r="B31" s="22">
        <v>44539.664942129632</v>
      </c>
      <c r="C31" s="10" t="s">
        <v>588</v>
      </c>
      <c r="D31" s="10" t="s">
        <v>592</v>
      </c>
      <c r="E31" s="7">
        <v>2334515387</v>
      </c>
      <c r="G31" t="str">
        <f t="shared" si="0"/>
        <v>('276629233','44539,6649421296','QR code','belum lunas','2334515387'),</v>
      </c>
    </row>
    <row r="32" spans="1:7" x14ac:dyDescent="0.3">
      <c r="A32" s="15">
        <v>896985159</v>
      </c>
      <c r="B32" s="22">
        <v>44723.474849537037</v>
      </c>
      <c r="C32" s="10" t="s">
        <v>588</v>
      </c>
      <c r="D32" s="10" t="s">
        <v>592</v>
      </c>
      <c r="E32" s="7">
        <v>2394671899</v>
      </c>
      <c r="G32" t="str">
        <f t="shared" si="0"/>
        <v>('896985159','44723,474849537','QR code','belum lunas','2394671899'),</v>
      </c>
    </row>
    <row r="33" spans="1:7" x14ac:dyDescent="0.3">
      <c r="A33" s="15">
        <v>379224357</v>
      </c>
      <c r="B33" s="22">
        <v>44757.457256944443</v>
      </c>
      <c r="C33" s="10" t="s">
        <v>591</v>
      </c>
      <c r="D33" s="10" t="s">
        <v>592</v>
      </c>
      <c r="E33" s="7">
        <v>8825821977</v>
      </c>
      <c r="G33" t="str">
        <f t="shared" si="0"/>
        <v>('379224357','44757,4572569444','debit','belum lunas','8825821977'),</v>
      </c>
    </row>
    <row r="34" spans="1:7" x14ac:dyDescent="0.3">
      <c r="A34" s="15">
        <v>714917134</v>
      </c>
      <c r="B34" s="22">
        <v>44772.41946759259</v>
      </c>
      <c r="C34" s="10" t="s">
        <v>588</v>
      </c>
      <c r="D34" s="10" t="s">
        <v>589</v>
      </c>
      <c r="E34" s="7">
        <v>2297461461</v>
      </c>
      <c r="G34" t="str">
        <f t="shared" si="0"/>
        <v>('714917134','44772,4194675926','QR code','lunas','2297461461'),</v>
      </c>
    </row>
    <row r="35" spans="1:7" x14ac:dyDescent="0.3">
      <c r="A35" s="15">
        <v>319333853</v>
      </c>
      <c r="B35" s="22">
        <v>44631.6871875</v>
      </c>
      <c r="C35" s="10" t="s">
        <v>590</v>
      </c>
      <c r="D35" s="10" t="s">
        <v>592</v>
      </c>
      <c r="E35" s="7">
        <v>5397822611</v>
      </c>
      <c r="G35" t="str">
        <f t="shared" si="0"/>
        <v>('319333853','44631,6871875','cash','belum lunas','5397822611'),</v>
      </c>
    </row>
    <row r="36" spans="1:7" x14ac:dyDescent="0.3">
      <c r="A36" s="15">
        <v>695269913</v>
      </c>
      <c r="B36" s="22">
        <v>44733.911712962959</v>
      </c>
      <c r="C36" s="10" t="s">
        <v>590</v>
      </c>
      <c r="D36" s="10" t="s">
        <v>589</v>
      </c>
      <c r="E36" s="7">
        <v>9864278176</v>
      </c>
      <c r="G36" t="str">
        <f t="shared" si="0"/>
        <v>('695269913','44733,911712963','cash','lunas','9864278176'),</v>
      </c>
    </row>
    <row r="37" spans="1:7" x14ac:dyDescent="0.3">
      <c r="A37" s="15">
        <v>977342451</v>
      </c>
      <c r="B37" s="22">
        <v>44549.849143518521</v>
      </c>
      <c r="C37" s="10" t="s">
        <v>588</v>
      </c>
      <c r="D37" s="10" t="s">
        <v>592</v>
      </c>
      <c r="E37" s="7">
        <v>4749854229</v>
      </c>
      <c r="G37" t="str">
        <f t="shared" si="0"/>
        <v>('977342451','44549,8491435185','QR code','belum lunas','4749854229'),</v>
      </c>
    </row>
    <row r="38" spans="1:7" x14ac:dyDescent="0.3">
      <c r="A38" s="15">
        <v>249474754</v>
      </c>
      <c r="B38" s="22">
        <v>44778.546736111108</v>
      </c>
      <c r="C38" s="10" t="s">
        <v>588</v>
      </c>
      <c r="D38" s="10" t="s">
        <v>592</v>
      </c>
      <c r="E38" s="7">
        <v>6333389111</v>
      </c>
      <c r="G38" t="str">
        <f t="shared" si="0"/>
        <v>('249474754','44778,5467361111','QR code','belum lunas','6333389111'),</v>
      </c>
    </row>
    <row r="39" spans="1:7" x14ac:dyDescent="0.3">
      <c r="A39" s="15">
        <v>725557922</v>
      </c>
      <c r="B39" s="22">
        <v>44846.827824074076</v>
      </c>
      <c r="C39" s="10" t="s">
        <v>588</v>
      </c>
      <c r="D39" s="10" t="s">
        <v>592</v>
      </c>
      <c r="E39" s="7">
        <v>6525415671</v>
      </c>
      <c r="G39" t="str">
        <f t="shared" si="0"/>
        <v>('725557922','44846,827824074','QR code','belum lunas','6525415671'),</v>
      </c>
    </row>
    <row r="40" spans="1:7" x14ac:dyDescent="0.3">
      <c r="A40" s="15">
        <v>299889152</v>
      </c>
      <c r="B40" s="22">
        <v>44518.334548611114</v>
      </c>
      <c r="C40" s="10" t="s">
        <v>591</v>
      </c>
      <c r="D40" s="10" t="s">
        <v>589</v>
      </c>
      <c r="E40" s="7">
        <v>9254569671</v>
      </c>
      <c r="G40" t="str">
        <f t="shared" si="0"/>
        <v>('299889152','44518,3345486111','debit','lunas','9254569671'),</v>
      </c>
    </row>
    <row r="41" spans="1:7" x14ac:dyDescent="0.3">
      <c r="A41" s="15">
        <v>431653412</v>
      </c>
      <c r="B41" s="22">
        <v>44654.308900462966</v>
      </c>
      <c r="C41" s="10" t="s">
        <v>588</v>
      </c>
      <c r="D41" s="10" t="s">
        <v>589</v>
      </c>
      <c r="E41" s="7">
        <v>3373343545</v>
      </c>
      <c r="G41" t="str">
        <f t="shared" si="0"/>
        <v>('431653412','44654,308900463','QR code','lunas','3373343545'),</v>
      </c>
    </row>
    <row r="42" spans="1:7" x14ac:dyDescent="0.3">
      <c r="A42" s="15">
        <v>552485265</v>
      </c>
      <c r="B42" s="22">
        <v>44803.146932870368</v>
      </c>
      <c r="C42" s="10" t="s">
        <v>590</v>
      </c>
      <c r="D42" s="10" t="s">
        <v>592</v>
      </c>
      <c r="E42" s="7">
        <v>9554892745</v>
      </c>
      <c r="G42" t="str">
        <f t="shared" si="0"/>
        <v>('552485265','44803,1469328704','cash','belum lunas','9554892745'),</v>
      </c>
    </row>
    <row r="43" spans="1:7" x14ac:dyDescent="0.3">
      <c r="A43" s="15">
        <v>295973728</v>
      </c>
      <c r="B43" s="22">
        <v>44769.649710648147</v>
      </c>
      <c r="C43" s="10" t="s">
        <v>591</v>
      </c>
      <c r="D43" s="10" t="s">
        <v>589</v>
      </c>
      <c r="E43" s="7">
        <v>1237183634</v>
      </c>
      <c r="G43" t="str">
        <f t="shared" si="0"/>
        <v>('295973728','44769,6497106481','debit','lunas','1237183634'),</v>
      </c>
    </row>
    <row r="44" spans="1:7" x14ac:dyDescent="0.3">
      <c r="A44" s="15">
        <v>985388156</v>
      </c>
      <c r="B44" s="22">
        <v>44564.958240740743</v>
      </c>
      <c r="C44" s="10" t="s">
        <v>588</v>
      </c>
      <c r="D44" s="10" t="s">
        <v>592</v>
      </c>
      <c r="E44" s="7">
        <v>7389765425</v>
      </c>
      <c r="G44" t="str">
        <f t="shared" si="0"/>
        <v>('985388156','44564,9582407407','QR code','belum lunas','7389765425'),</v>
      </c>
    </row>
    <row r="45" spans="1:7" x14ac:dyDescent="0.3">
      <c r="A45" s="15">
        <v>362618486</v>
      </c>
      <c r="B45" s="22">
        <v>44503.406736111108</v>
      </c>
      <c r="C45" s="10" t="s">
        <v>590</v>
      </c>
      <c r="D45" s="10" t="s">
        <v>592</v>
      </c>
      <c r="E45" s="7">
        <v>6962619162</v>
      </c>
      <c r="G45" t="str">
        <f t="shared" si="0"/>
        <v>('362618486','44503,4067361111','cash','belum lunas','6962619162'),</v>
      </c>
    </row>
    <row r="46" spans="1:7" x14ac:dyDescent="0.3">
      <c r="A46" s="15">
        <v>622816147</v>
      </c>
      <c r="B46" s="22">
        <v>44580.781527777777</v>
      </c>
      <c r="C46" s="10" t="s">
        <v>588</v>
      </c>
      <c r="D46" s="10" t="s">
        <v>589</v>
      </c>
      <c r="E46" s="7">
        <v>1921589249</v>
      </c>
      <c r="G46" t="str">
        <f t="shared" si="0"/>
        <v>('622816147','44580,7815277778','QR code','lunas','1921589249'),</v>
      </c>
    </row>
    <row r="47" spans="1:7" x14ac:dyDescent="0.3">
      <c r="A47" s="15">
        <v>664654259</v>
      </c>
      <c r="B47" s="22">
        <v>44736.973946759259</v>
      </c>
      <c r="C47" s="10" t="s">
        <v>588</v>
      </c>
      <c r="D47" s="10" t="s">
        <v>592</v>
      </c>
      <c r="E47" s="7">
        <v>7933244578</v>
      </c>
      <c r="G47" t="str">
        <f t="shared" si="0"/>
        <v>('664654259','44736,9739467593','QR code','belum lunas','7933244578'),</v>
      </c>
    </row>
    <row r="48" spans="1:7" x14ac:dyDescent="0.3">
      <c r="A48" s="15">
        <v>426396472</v>
      </c>
      <c r="B48" s="22">
        <v>44818.525497685187</v>
      </c>
      <c r="C48" s="10" t="s">
        <v>591</v>
      </c>
      <c r="D48" s="10" t="s">
        <v>589</v>
      </c>
      <c r="E48" s="7">
        <v>3528641829</v>
      </c>
      <c r="G48" t="str">
        <f t="shared" si="0"/>
        <v>('426396472','44818,5254976851','debit','lunas','3528641829'),</v>
      </c>
    </row>
    <row r="49" spans="1:7" x14ac:dyDescent="0.3">
      <c r="A49" s="15">
        <v>864433463</v>
      </c>
      <c r="B49" s="22">
        <v>44578.134768518517</v>
      </c>
      <c r="C49" s="10" t="s">
        <v>590</v>
      </c>
      <c r="D49" s="10" t="s">
        <v>589</v>
      </c>
      <c r="E49" s="7">
        <v>9119912798</v>
      </c>
      <c r="G49" t="str">
        <f t="shared" si="0"/>
        <v>('864433463','44578,1347685185','cash','lunas','9119912798'),</v>
      </c>
    </row>
    <row r="50" spans="1:7" x14ac:dyDescent="0.3">
      <c r="A50" s="15">
        <v>613791345</v>
      </c>
      <c r="B50" s="22">
        <v>44826.523981481485</v>
      </c>
      <c r="C50" s="10" t="s">
        <v>591</v>
      </c>
      <c r="D50" s="10" t="s">
        <v>589</v>
      </c>
      <c r="E50" s="7">
        <v>9179612757</v>
      </c>
      <c r="G50" t="str">
        <f t="shared" si="0"/>
        <v>('613791345','44826,5239814815','debit','lunas','9179612757'),</v>
      </c>
    </row>
    <row r="51" spans="1:7" x14ac:dyDescent="0.3">
      <c r="A51" s="15">
        <v>859836994</v>
      </c>
      <c r="B51" s="22">
        <v>44735.66946759259</v>
      </c>
      <c r="C51" s="10" t="s">
        <v>588</v>
      </c>
      <c r="D51" s="10" t="s">
        <v>592</v>
      </c>
      <c r="E51" s="7">
        <v>9327348262</v>
      </c>
      <c r="G51" t="str">
        <f t="shared" si="0"/>
        <v>('859836994','44735,6694675926','QR code','belum lunas','9327348262'),</v>
      </c>
    </row>
    <row r="52" spans="1:7" x14ac:dyDescent="0.3">
      <c r="A52" s="15">
        <v>799574511</v>
      </c>
      <c r="B52" s="22">
        <v>44546.950011574074</v>
      </c>
      <c r="C52" s="10" t="s">
        <v>591</v>
      </c>
      <c r="D52" s="10" t="s">
        <v>589</v>
      </c>
      <c r="E52" s="7">
        <v>2265745615</v>
      </c>
      <c r="G52" t="str">
        <f t="shared" si="0"/>
        <v>('799574511','44546,9500115741','debit','lunas','2265745615'),</v>
      </c>
    </row>
    <row r="53" spans="1:7" x14ac:dyDescent="0.3">
      <c r="A53" s="15">
        <v>363754521</v>
      </c>
      <c r="B53" s="22">
        <v>44708.469814814816</v>
      </c>
      <c r="C53" s="10" t="s">
        <v>588</v>
      </c>
      <c r="D53" s="10" t="s">
        <v>589</v>
      </c>
      <c r="E53" s="7">
        <v>5858525278</v>
      </c>
      <c r="G53" t="str">
        <f t="shared" si="0"/>
        <v>('363754521','44708,4698148148','QR code','lunas','5858525278'),</v>
      </c>
    </row>
    <row r="54" spans="1:7" x14ac:dyDescent="0.3">
      <c r="A54" s="15">
        <v>556192189</v>
      </c>
      <c r="B54" s="22">
        <v>44772.919398148151</v>
      </c>
      <c r="C54" s="10" t="s">
        <v>588</v>
      </c>
      <c r="D54" s="10" t="s">
        <v>589</v>
      </c>
      <c r="E54" s="7">
        <v>8699618641</v>
      </c>
      <c r="G54" t="str">
        <f t="shared" si="0"/>
        <v>('556192189','44772,9193981482','QR code','lunas','8699618641'),</v>
      </c>
    </row>
    <row r="55" spans="1:7" x14ac:dyDescent="0.3">
      <c r="A55" s="15">
        <v>825865671</v>
      </c>
      <c r="B55" s="22">
        <v>44535.826747685183</v>
      </c>
      <c r="C55" s="10" t="s">
        <v>588</v>
      </c>
      <c r="D55" s="10" t="s">
        <v>589</v>
      </c>
      <c r="E55" s="7">
        <v>7313891538</v>
      </c>
      <c r="G55" t="str">
        <f t="shared" si="0"/>
        <v>('825865671','44535,8267476852','QR code','lunas','7313891538'),</v>
      </c>
    </row>
    <row r="56" spans="1:7" x14ac:dyDescent="0.3">
      <c r="A56" s="15">
        <v>689275697</v>
      </c>
      <c r="B56" s="22">
        <v>44779.854710648149</v>
      </c>
      <c r="C56" s="10" t="s">
        <v>588</v>
      </c>
      <c r="D56" s="10" t="s">
        <v>592</v>
      </c>
      <c r="E56" s="7">
        <v>7952672135</v>
      </c>
      <c r="G56" t="str">
        <f t="shared" si="0"/>
        <v>('689275697','44779,8547106481','QR code','belum lunas','7952672135'),</v>
      </c>
    </row>
    <row r="57" spans="1:7" x14ac:dyDescent="0.3">
      <c r="A57" s="15">
        <v>881852528</v>
      </c>
      <c r="B57" s="22">
        <v>44809.291597222225</v>
      </c>
      <c r="C57" s="10" t="s">
        <v>591</v>
      </c>
      <c r="D57" s="10" t="s">
        <v>589</v>
      </c>
      <c r="E57" s="7">
        <v>2322783422</v>
      </c>
      <c r="G57" t="str">
        <f t="shared" si="0"/>
        <v>('881852528','44809,2915972222','debit','lunas','2322783422'),</v>
      </c>
    </row>
    <row r="58" spans="1:7" x14ac:dyDescent="0.3">
      <c r="A58" s="15">
        <v>739871419</v>
      </c>
      <c r="B58" s="22">
        <v>44848.578379629631</v>
      </c>
      <c r="C58" s="10" t="s">
        <v>590</v>
      </c>
      <c r="D58" s="10" t="s">
        <v>589</v>
      </c>
      <c r="E58" s="7">
        <v>2636812564</v>
      </c>
      <c r="G58" t="str">
        <f t="shared" si="0"/>
        <v>('739871419','44848,5783796296','cash','lunas','2636812564'),</v>
      </c>
    </row>
    <row r="59" spans="1:7" x14ac:dyDescent="0.3">
      <c r="A59" s="15">
        <v>264899866</v>
      </c>
      <c r="B59" s="22">
        <v>44804.819930555554</v>
      </c>
      <c r="C59" s="10" t="s">
        <v>591</v>
      </c>
      <c r="D59" s="10" t="s">
        <v>592</v>
      </c>
      <c r="E59" s="7">
        <v>5146324532</v>
      </c>
      <c r="G59" t="str">
        <f t="shared" si="0"/>
        <v>('264899866','44804,8199305556','debit','belum lunas','5146324532'),</v>
      </c>
    </row>
    <row r="60" spans="1:7" x14ac:dyDescent="0.3">
      <c r="A60" s="15">
        <v>963766124</v>
      </c>
      <c r="B60" s="22">
        <v>44852.291689814818</v>
      </c>
      <c r="C60" s="10" t="s">
        <v>590</v>
      </c>
      <c r="D60" s="10" t="s">
        <v>592</v>
      </c>
      <c r="E60" s="7">
        <v>3897973762</v>
      </c>
      <c r="G60" t="str">
        <f t="shared" si="0"/>
        <v>('963766124','44852,2916898148','cash','belum lunas','3897973762'),</v>
      </c>
    </row>
    <row r="61" spans="1:7" x14ac:dyDescent="0.3">
      <c r="A61" s="15">
        <v>652286749</v>
      </c>
      <c r="B61" s="22">
        <v>44575.21502314815</v>
      </c>
      <c r="C61" s="10" t="s">
        <v>590</v>
      </c>
      <c r="D61" s="10" t="s">
        <v>592</v>
      </c>
      <c r="E61" s="7">
        <v>3989262974</v>
      </c>
      <c r="G61" t="str">
        <f t="shared" si="0"/>
        <v>('652286749','44575,2150231482','cash','belum lunas','3989262974'),</v>
      </c>
    </row>
    <row r="62" spans="1:7" x14ac:dyDescent="0.3">
      <c r="A62" s="15">
        <v>737922797</v>
      </c>
      <c r="B62" s="22">
        <v>44618.895358796297</v>
      </c>
      <c r="C62" s="10" t="s">
        <v>591</v>
      </c>
      <c r="D62" s="10" t="s">
        <v>592</v>
      </c>
      <c r="E62" s="7">
        <v>3198753522</v>
      </c>
      <c r="G62" t="str">
        <f t="shared" si="0"/>
        <v>('737922797','44618,8953587963','debit','belum lunas','3198753522'),</v>
      </c>
    </row>
    <row r="63" spans="1:7" x14ac:dyDescent="0.3">
      <c r="A63" s="15">
        <v>628243489</v>
      </c>
      <c r="B63" s="22">
        <v>44688.675104166665</v>
      </c>
      <c r="C63" s="10" t="s">
        <v>588</v>
      </c>
      <c r="D63" s="10" t="s">
        <v>592</v>
      </c>
      <c r="E63" s="7">
        <v>9941897826</v>
      </c>
      <c r="G63" t="str">
        <f t="shared" si="0"/>
        <v>('628243489','44688,6751041667','QR code','belum lunas','9941897826'),</v>
      </c>
    </row>
    <row r="64" spans="1:7" x14ac:dyDescent="0.3">
      <c r="A64" s="15">
        <v>681245465</v>
      </c>
      <c r="B64" s="22">
        <v>44597.545162037037</v>
      </c>
      <c r="C64" s="10" t="s">
        <v>590</v>
      </c>
      <c r="D64" s="10" t="s">
        <v>589</v>
      </c>
      <c r="E64" s="7">
        <v>8676147517</v>
      </c>
      <c r="G64" t="str">
        <f t="shared" si="0"/>
        <v>('681245465','44597,545162037','cash','lunas','8676147517'),</v>
      </c>
    </row>
    <row r="65" spans="1:7" x14ac:dyDescent="0.3">
      <c r="A65" s="15">
        <v>211284738</v>
      </c>
      <c r="B65" s="22">
        <v>44546.863206018519</v>
      </c>
      <c r="C65" s="10" t="s">
        <v>591</v>
      </c>
      <c r="D65" s="10" t="s">
        <v>592</v>
      </c>
      <c r="E65" s="7">
        <v>4951436519</v>
      </c>
      <c r="G65" t="str">
        <f t="shared" si="0"/>
        <v>('211284738','44546,8632060185','debit','belum lunas','4951436519'),</v>
      </c>
    </row>
    <row r="66" spans="1:7" x14ac:dyDescent="0.3">
      <c r="A66" s="15">
        <v>146392826</v>
      </c>
      <c r="B66" s="22">
        <v>44774.601759259262</v>
      </c>
      <c r="C66" s="10" t="s">
        <v>591</v>
      </c>
      <c r="D66" s="10" t="s">
        <v>589</v>
      </c>
      <c r="E66" s="7">
        <v>9615752527</v>
      </c>
      <c r="G66" t="str">
        <f t="shared" si="0"/>
        <v>('146392826','44774,6017592593','debit','lunas','9615752527'),</v>
      </c>
    </row>
    <row r="67" spans="1:7" x14ac:dyDescent="0.3">
      <c r="A67" s="15">
        <v>792824169</v>
      </c>
      <c r="B67" s="22">
        <v>44786.848807870374</v>
      </c>
      <c r="C67" s="10" t="s">
        <v>590</v>
      </c>
      <c r="D67" s="10" t="s">
        <v>592</v>
      </c>
      <c r="E67" s="7">
        <v>4756718621</v>
      </c>
      <c r="G67" t="str">
        <f t="shared" ref="G67:G130" si="1">"('"&amp;A67&amp;"','"&amp;B67&amp;"','"&amp;C67&amp;"','"&amp;D67&amp;"','"&amp;E67&amp;"'),"</f>
        <v>('792824169','44786,8488078704','cash','belum lunas','4756718621'),</v>
      </c>
    </row>
    <row r="68" spans="1:7" x14ac:dyDescent="0.3">
      <c r="A68" s="15">
        <v>943532344</v>
      </c>
      <c r="B68" s="22">
        <v>44608.073333333334</v>
      </c>
      <c r="C68" s="10" t="s">
        <v>588</v>
      </c>
      <c r="D68" s="10" t="s">
        <v>589</v>
      </c>
      <c r="E68" s="7">
        <v>3242636327</v>
      </c>
      <c r="G68" t="str">
        <f t="shared" si="1"/>
        <v>('943532344','44608,0733333333','QR code','lunas','3242636327'),</v>
      </c>
    </row>
    <row r="69" spans="1:7" x14ac:dyDescent="0.3">
      <c r="A69" s="15">
        <v>383969179</v>
      </c>
      <c r="B69" s="22">
        <v>44805.62568287037</v>
      </c>
      <c r="C69" s="10" t="s">
        <v>591</v>
      </c>
      <c r="D69" s="10" t="s">
        <v>592</v>
      </c>
      <c r="E69" s="7">
        <v>5667411397</v>
      </c>
      <c r="G69" t="str">
        <f t="shared" si="1"/>
        <v>('383969179','44805,6256828704','debit','belum lunas','5667411397'),</v>
      </c>
    </row>
    <row r="70" spans="1:7" x14ac:dyDescent="0.3">
      <c r="A70" s="15">
        <v>987915329</v>
      </c>
      <c r="B70" s="22">
        <v>44582.649131944447</v>
      </c>
      <c r="C70" s="10" t="s">
        <v>588</v>
      </c>
      <c r="D70" s="10" t="s">
        <v>592</v>
      </c>
      <c r="E70" s="7">
        <v>8619872722</v>
      </c>
      <c r="G70" t="str">
        <f t="shared" si="1"/>
        <v>('987915329','44582,6491319444','QR code','belum lunas','8619872722'),</v>
      </c>
    </row>
    <row r="71" spans="1:7" x14ac:dyDescent="0.3">
      <c r="A71" s="15">
        <v>129943679</v>
      </c>
      <c r="B71" s="22">
        <v>44595.627534722225</v>
      </c>
      <c r="C71" s="10" t="s">
        <v>591</v>
      </c>
      <c r="D71" s="10" t="s">
        <v>589</v>
      </c>
      <c r="E71" s="7">
        <v>9119398761</v>
      </c>
      <c r="G71" t="str">
        <f t="shared" si="1"/>
        <v>('129943679','44595,6275347222','debit','lunas','9119398761'),</v>
      </c>
    </row>
    <row r="72" spans="1:7" x14ac:dyDescent="0.3">
      <c r="A72" s="15">
        <v>973887775</v>
      </c>
      <c r="B72" s="22">
        <v>44555.659918981481</v>
      </c>
      <c r="C72" s="10" t="s">
        <v>591</v>
      </c>
      <c r="D72" s="10" t="s">
        <v>592</v>
      </c>
      <c r="E72" s="7">
        <v>6154612366</v>
      </c>
      <c r="G72" t="str">
        <f t="shared" si="1"/>
        <v>('973887775','44555,6599189815','debit','belum lunas','6154612366'),</v>
      </c>
    </row>
    <row r="73" spans="1:7" x14ac:dyDescent="0.3">
      <c r="A73" s="15">
        <v>446841586</v>
      </c>
      <c r="B73" s="22">
        <v>44526.356203703705</v>
      </c>
      <c r="C73" s="10" t="s">
        <v>591</v>
      </c>
      <c r="D73" s="10" t="s">
        <v>592</v>
      </c>
      <c r="E73" s="7">
        <v>2344328922</v>
      </c>
      <c r="G73" t="str">
        <f t="shared" si="1"/>
        <v>('446841586','44526,3562037037','debit','belum lunas','2344328922'),</v>
      </c>
    </row>
    <row r="74" spans="1:7" x14ac:dyDescent="0.3">
      <c r="A74" s="15">
        <v>721747698</v>
      </c>
      <c r="B74" s="22">
        <v>44789.968726851854</v>
      </c>
      <c r="C74" s="10" t="s">
        <v>588</v>
      </c>
      <c r="D74" s="10" t="s">
        <v>592</v>
      </c>
      <c r="E74" s="7">
        <v>4949227286</v>
      </c>
      <c r="G74" t="str">
        <f t="shared" si="1"/>
        <v>('721747698','44789,9687268519','QR code','belum lunas','4949227286'),</v>
      </c>
    </row>
    <row r="75" spans="1:7" x14ac:dyDescent="0.3">
      <c r="A75" s="15">
        <v>766334346</v>
      </c>
      <c r="B75" s="22">
        <v>44788.996574074074</v>
      </c>
      <c r="C75" s="10" t="s">
        <v>590</v>
      </c>
      <c r="D75" s="10" t="s">
        <v>589</v>
      </c>
      <c r="E75" s="7">
        <v>8212314911</v>
      </c>
      <c r="G75" t="str">
        <f t="shared" si="1"/>
        <v>('766334346','44788,9965740741','cash','lunas','8212314911'),</v>
      </c>
    </row>
    <row r="76" spans="1:7" x14ac:dyDescent="0.3">
      <c r="A76" s="15">
        <v>273423683</v>
      </c>
      <c r="B76" s="22">
        <v>44535.195902777778</v>
      </c>
      <c r="C76" s="10" t="s">
        <v>591</v>
      </c>
      <c r="D76" s="10" t="s">
        <v>592</v>
      </c>
      <c r="E76" s="7">
        <v>7251235287</v>
      </c>
      <c r="G76" t="str">
        <f t="shared" si="1"/>
        <v>('273423683','44535,1959027778','debit','belum lunas','7251235287'),</v>
      </c>
    </row>
    <row r="77" spans="1:7" x14ac:dyDescent="0.3">
      <c r="A77" s="15">
        <v>737668983</v>
      </c>
      <c r="B77" s="22">
        <v>44544.314467592594</v>
      </c>
      <c r="C77" s="10" t="s">
        <v>588</v>
      </c>
      <c r="D77" s="10" t="s">
        <v>592</v>
      </c>
      <c r="E77" s="7">
        <v>7244489585</v>
      </c>
      <c r="G77" t="str">
        <f t="shared" si="1"/>
        <v>('737668983','44544,3144675926','QR code','belum lunas','7244489585'),</v>
      </c>
    </row>
    <row r="78" spans="1:7" x14ac:dyDescent="0.3">
      <c r="A78" s="15">
        <v>965157745</v>
      </c>
      <c r="B78" s="22">
        <v>44586.173090277778</v>
      </c>
      <c r="C78" s="10" t="s">
        <v>588</v>
      </c>
      <c r="D78" s="10" t="s">
        <v>592</v>
      </c>
      <c r="E78" s="7">
        <v>5174886699</v>
      </c>
      <c r="G78" t="str">
        <f t="shared" si="1"/>
        <v>('965157745','44586,1730902778','QR code','belum lunas','5174886699'),</v>
      </c>
    </row>
    <row r="79" spans="1:7" x14ac:dyDescent="0.3">
      <c r="A79" s="15">
        <v>521184152</v>
      </c>
      <c r="B79" s="22">
        <v>44609.634629629632</v>
      </c>
      <c r="C79" s="10" t="s">
        <v>591</v>
      </c>
      <c r="D79" s="10" t="s">
        <v>592</v>
      </c>
      <c r="E79" s="7">
        <v>5487225656</v>
      </c>
      <c r="G79" t="str">
        <f t="shared" si="1"/>
        <v>('521184152','44609,6346296296','debit','belum lunas','5487225656'),</v>
      </c>
    </row>
    <row r="80" spans="1:7" x14ac:dyDescent="0.3">
      <c r="A80" s="15">
        <v>875818921</v>
      </c>
      <c r="B80" s="22">
        <v>44809.638518518521</v>
      </c>
      <c r="C80" s="10" t="s">
        <v>588</v>
      </c>
      <c r="D80" s="10" t="s">
        <v>589</v>
      </c>
      <c r="E80" s="7">
        <v>7146543335</v>
      </c>
      <c r="G80" t="str">
        <f t="shared" si="1"/>
        <v>('875818921','44809,6385185185','QR code','lunas','7146543335'),</v>
      </c>
    </row>
    <row r="81" spans="1:7" x14ac:dyDescent="0.3">
      <c r="A81" s="15">
        <v>777876312</v>
      </c>
      <c r="B81" s="22">
        <v>44735.942916666667</v>
      </c>
      <c r="C81" s="10" t="s">
        <v>591</v>
      </c>
      <c r="D81" s="10" t="s">
        <v>592</v>
      </c>
      <c r="E81" s="7">
        <v>3947573822</v>
      </c>
      <c r="G81" t="str">
        <f t="shared" si="1"/>
        <v>('777876312','44735,9429166667','debit','belum lunas','3947573822'),</v>
      </c>
    </row>
    <row r="82" spans="1:7" x14ac:dyDescent="0.3">
      <c r="A82" s="15">
        <v>348555687</v>
      </c>
      <c r="B82" s="22">
        <v>44735.481874999998</v>
      </c>
      <c r="C82" s="10" t="s">
        <v>590</v>
      </c>
      <c r="D82" s="10" t="s">
        <v>589</v>
      </c>
      <c r="E82" s="7">
        <v>6372533349</v>
      </c>
      <c r="G82" t="str">
        <f t="shared" si="1"/>
        <v>('348555687','44735,481875','cash','lunas','6372533349'),</v>
      </c>
    </row>
    <row r="83" spans="1:7" x14ac:dyDescent="0.3">
      <c r="A83" s="15">
        <v>822265548</v>
      </c>
      <c r="B83" s="22">
        <v>44517.168425925927</v>
      </c>
      <c r="C83" s="10" t="s">
        <v>590</v>
      </c>
      <c r="D83" s="10" t="s">
        <v>592</v>
      </c>
      <c r="E83" s="7">
        <v>6138199957</v>
      </c>
      <c r="G83" t="str">
        <f t="shared" si="1"/>
        <v>('822265548','44517,1684259259','cash','belum lunas','6138199957'),</v>
      </c>
    </row>
    <row r="84" spans="1:7" x14ac:dyDescent="0.3">
      <c r="A84" s="15">
        <v>164241252</v>
      </c>
      <c r="B84" s="22">
        <v>44628.468101851853</v>
      </c>
      <c r="C84" s="10" t="s">
        <v>590</v>
      </c>
      <c r="D84" s="10" t="s">
        <v>592</v>
      </c>
      <c r="E84" s="7">
        <v>5184366253</v>
      </c>
      <c r="G84" t="str">
        <f t="shared" si="1"/>
        <v>('164241252','44628,4681018519','cash','belum lunas','5184366253'),</v>
      </c>
    </row>
    <row r="85" spans="1:7" x14ac:dyDescent="0.3">
      <c r="A85" s="15">
        <v>656624486</v>
      </c>
      <c r="B85" s="22">
        <v>44656.03466435185</v>
      </c>
      <c r="C85" s="10" t="s">
        <v>591</v>
      </c>
      <c r="D85" s="10" t="s">
        <v>592</v>
      </c>
      <c r="E85" s="7">
        <v>7638214214</v>
      </c>
      <c r="G85" t="str">
        <f t="shared" si="1"/>
        <v>('656624486','44656,0346643518','debit','belum lunas','7638214214'),</v>
      </c>
    </row>
    <row r="86" spans="1:7" x14ac:dyDescent="0.3">
      <c r="A86" s="15">
        <v>661649151</v>
      </c>
      <c r="B86" s="22">
        <v>44512.35565972222</v>
      </c>
      <c r="C86" s="10" t="s">
        <v>588</v>
      </c>
      <c r="D86" s="10" t="s">
        <v>592</v>
      </c>
      <c r="E86" s="7">
        <v>5372956329</v>
      </c>
      <c r="G86" t="str">
        <f t="shared" si="1"/>
        <v>('661649151','44512,3556597222','QR code','belum lunas','5372956329'),</v>
      </c>
    </row>
    <row r="87" spans="1:7" x14ac:dyDescent="0.3">
      <c r="A87" s="15">
        <v>921825141</v>
      </c>
      <c r="B87" s="22">
        <v>44551.571284722224</v>
      </c>
      <c r="C87" s="10" t="s">
        <v>590</v>
      </c>
      <c r="D87" s="10" t="s">
        <v>589</v>
      </c>
      <c r="E87" s="7">
        <v>9487241934</v>
      </c>
      <c r="G87" t="str">
        <f t="shared" si="1"/>
        <v>('921825141','44551,5712847222','cash','lunas','9487241934'),</v>
      </c>
    </row>
    <row r="88" spans="1:7" x14ac:dyDescent="0.3">
      <c r="A88" s="15">
        <v>511526869</v>
      </c>
      <c r="B88" s="22">
        <v>44623.093344907407</v>
      </c>
      <c r="C88" s="10" t="s">
        <v>591</v>
      </c>
      <c r="D88" s="10" t="s">
        <v>589</v>
      </c>
      <c r="E88" s="7">
        <v>4454286465</v>
      </c>
      <c r="G88" t="str">
        <f t="shared" si="1"/>
        <v>('511526869','44623,0933449074','debit','lunas','4454286465'),</v>
      </c>
    </row>
    <row r="89" spans="1:7" x14ac:dyDescent="0.3">
      <c r="A89" s="15">
        <v>461865366</v>
      </c>
      <c r="B89" s="22">
        <v>44527.30400462963</v>
      </c>
      <c r="C89" s="10" t="s">
        <v>588</v>
      </c>
      <c r="D89" s="10" t="s">
        <v>592</v>
      </c>
      <c r="E89" s="7">
        <v>1327771671</v>
      </c>
      <c r="G89" t="str">
        <f t="shared" si="1"/>
        <v>('461865366','44527,3040046296','QR code','belum lunas','1327771671'),</v>
      </c>
    </row>
    <row r="90" spans="1:7" x14ac:dyDescent="0.3">
      <c r="A90" s="15">
        <v>635466463</v>
      </c>
      <c r="B90" s="22">
        <v>44507.643796296295</v>
      </c>
      <c r="C90" s="10" t="s">
        <v>591</v>
      </c>
      <c r="D90" s="10" t="s">
        <v>589</v>
      </c>
      <c r="E90" s="7">
        <v>8684356653</v>
      </c>
      <c r="G90" t="str">
        <f t="shared" si="1"/>
        <v>('635466463','44507,6437962963','debit','lunas','8684356653'),</v>
      </c>
    </row>
    <row r="91" spans="1:7" x14ac:dyDescent="0.3">
      <c r="A91" s="15">
        <v>762143817</v>
      </c>
      <c r="B91" s="22">
        <v>44633.474918981483</v>
      </c>
      <c r="C91" s="10" t="s">
        <v>588</v>
      </c>
      <c r="D91" s="10" t="s">
        <v>589</v>
      </c>
      <c r="E91" s="7">
        <v>7895921269</v>
      </c>
      <c r="G91" t="str">
        <f t="shared" si="1"/>
        <v>('762143817','44633,4749189815','QR code','lunas','7895921269'),</v>
      </c>
    </row>
    <row r="92" spans="1:7" x14ac:dyDescent="0.3">
      <c r="A92" s="15">
        <v>414261348</v>
      </c>
      <c r="B92" s="22">
        <v>44628.644305555557</v>
      </c>
      <c r="C92" s="10" t="s">
        <v>590</v>
      </c>
      <c r="D92" s="10" t="s">
        <v>592</v>
      </c>
      <c r="E92" s="7">
        <v>6696578426</v>
      </c>
      <c r="G92" t="str">
        <f t="shared" si="1"/>
        <v>('414261348','44628,6443055556','cash','belum lunas','6696578426'),</v>
      </c>
    </row>
    <row r="93" spans="1:7" x14ac:dyDescent="0.3">
      <c r="A93" s="15">
        <v>535463669</v>
      </c>
      <c r="B93" s="22">
        <v>44848.587800925925</v>
      </c>
      <c r="C93" s="10" t="s">
        <v>590</v>
      </c>
      <c r="D93" s="10" t="s">
        <v>592</v>
      </c>
      <c r="E93" s="7">
        <v>8491269989</v>
      </c>
      <c r="G93" t="str">
        <f t="shared" si="1"/>
        <v>('535463669','44848,5878009259','cash','belum lunas','8491269989'),</v>
      </c>
    </row>
    <row r="94" spans="1:7" x14ac:dyDescent="0.3">
      <c r="A94" s="15">
        <v>399696545</v>
      </c>
      <c r="B94" s="22">
        <v>44513.767939814818</v>
      </c>
      <c r="C94" s="10" t="s">
        <v>588</v>
      </c>
      <c r="D94" s="10" t="s">
        <v>589</v>
      </c>
      <c r="E94" s="7">
        <v>1573685451</v>
      </c>
      <c r="G94" t="str">
        <f t="shared" si="1"/>
        <v>('399696545','44513,7679398148','QR code','lunas','1573685451'),</v>
      </c>
    </row>
    <row r="95" spans="1:7" x14ac:dyDescent="0.3">
      <c r="A95" s="15">
        <v>878456379</v>
      </c>
      <c r="B95" s="22">
        <v>44559.136076388888</v>
      </c>
      <c r="C95" s="10" t="s">
        <v>590</v>
      </c>
      <c r="D95" s="10" t="s">
        <v>589</v>
      </c>
      <c r="E95" s="7">
        <v>2629233974</v>
      </c>
      <c r="G95" t="str">
        <f t="shared" si="1"/>
        <v>('878456379','44559,1360763889','cash','lunas','2629233974'),</v>
      </c>
    </row>
    <row r="96" spans="1:7" x14ac:dyDescent="0.3">
      <c r="A96" s="15">
        <v>784478421</v>
      </c>
      <c r="B96" s="22">
        <v>44600.556354166663</v>
      </c>
      <c r="C96" s="10" t="s">
        <v>588</v>
      </c>
      <c r="D96" s="10" t="s">
        <v>592</v>
      </c>
      <c r="E96" s="7">
        <v>8617136574</v>
      </c>
      <c r="G96" t="str">
        <f t="shared" si="1"/>
        <v>('784478421','44600,5563541667','QR code','belum lunas','8617136574'),</v>
      </c>
    </row>
    <row r="97" spans="1:7" x14ac:dyDescent="0.3">
      <c r="A97" s="15">
        <v>484449795</v>
      </c>
      <c r="B97" s="22">
        <v>44807.039490740739</v>
      </c>
      <c r="C97" s="10" t="s">
        <v>591</v>
      </c>
      <c r="D97" s="10" t="s">
        <v>592</v>
      </c>
      <c r="E97" s="7">
        <v>9421796991</v>
      </c>
      <c r="G97" t="str">
        <f t="shared" si="1"/>
        <v>('484449795','44807,0394907407','debit','belum lunas','9421796991'),</v>
      </c>
    </row>
    <row r="98" spans="1:7" x14ac:dyDescent="0.3">
      <c r="A98" s="15">
        <v>255129169</v>
      </c>
      <c r="B98" s="22">
        <v>44555.692962962959</v>
      </c>
      <c r="C98" s="10" t="s">
        <v>588</v>
      </c>
      <c r="D98" s="10" t="s">
        <v>592</v>
      </c>
      <c r="E98" s="7">
        <v>9923135261</v>
      </c>
      <c r="G98" t="str">
        <f t="shared" si="1"/>
        <v>('255129169','44555,692962963','QR code','belum lunas','9923135261'),</v>
      </c>
    </row>
    <row r="99" spans="1:7" x14ac:dyDescent="0.3">
      <c r="A99" s="15">
        <v>155162351</v>
      </c>
      <c r="B99" s="22">
        <v>44731.567627314813</v>
      </c>
      <c r="C99" s="10" t="s">
        <v>590</v>
      </c>
      <c r="D99" s="10" t="s">
        <v>589</v>
      </c>
      <c r="E99" s="7">
        <v>8891893345</v>
      </c>
      <c r="G99" t="str">
        <f t="shared" si="1"/>
        <v>('155162351','44731,5676273148','cash','lunas','8891893345'),</v>
      </c>
    </row>
    <row r="100" spans="1:7" x14ac:dyDescent="0.3">
      <c r="A100" s="15">
        <v>863326434</v>
      </c>
      <c r="B100" s="22">
        <v>44712.557442129626</v>
      </c>
      <c r="C100" s="10" t="s">
        <v>588</v>
      </c>
      <c r="D100" s="10" t="s">
        <v>592</v>
      </c>
      <c r="E100" s="7">
        <v>9181646357</v>
      </c>
      <c r="G100" t="str">
        <f t="shared" si="1"/>
        <v>('863326434','44712,5574421296','QR code','belum lunas','9181646357'),</v>
      </c>
    </row>
    <row r="101" spans="1:7" x14ac:dyDescent="0.3">
      <c r="A101" s="15">
        <v>697765763</v>
      </c>
      <c r="B101" s="22">
        <v>44795.040011574078</v>
      </c>
      <c r="C101" s="10" t="s">
        <v>590</v>
      </c>
      <c r="D101" s="10" t="s">
        <v>592</v>
      </c>
      <c r="E101" s="7">
        <v>3429334989</v>
      </c>
      <c r="G101" t="str">
        <f t="shared" si="1"/>
        <v>('697765763','44795,0400115741','cash','belum lunas','3429334989'),</v>
      </c>
    </row>
    <row r="102" spans="1:7" x14ac:dyDescent="0.3">
      <c r="A102" s="15">
        <v>214928928</v>
      </c>
      <c r="B102" s="22">
        <v>44791.899027777778</v>
      </c>
      <c r="C102" s="10" t="s">
        <v>591</v>
      </c>
      <c r="D102" s="10" t="s">
        <v>592</v>
      </c>
      <c r="E102" s="7">
        <v>9613671594</v>
      </c>
      <c r="G102" t="str">
        <f t="shared" si="1"/>
        <v>('214928928','44791,8990277778','debit','belum lunas','9613671594'),</v>
      </c>
    </row>
    <row r="103" spans="1:7" x14ac:dyDescent="0.3">
      <c r="A103" s="15">
        <v>152733843</v>
      </c>
      <c r="B103" s="22">
        <v>44738.381192129629</v>
      </c>
      <c r="C103" s="10" t="s">
        <v>590</v>
      </c>
      <c r="D103" s="10" t="s">
        <v>592</v>
      </c>
      <c r="E103" s="7">
        <v>8127319473</v>
      </c>
      <c r="G103" t="str">
        <f t="shared" si="1"/>
        <v>('152733843','44738,3811921296','cash','belum lunas','8127319473'),</v>
      </c>
    </row>
    <row r="104" spans="1:7" x14ac:dyDescent="0.3">
      <c r="A104" s="15">
        <v>848777352</v>
      </c>
      <c r="B104" s="22">
        <v>44551.763124999998</v>
      </c>
      <c r="C104" s="10" t="s">
        <v>590</v>
      </c>
      <c r="D104" s="10" t="s">
        <v>589</v>
      </c>
      <c r="E104" s="7">
        <v>6877465558</v>
      </c>
      <c r="G104" t="str">
        <f t="shared" si="1"/>
        <v>('848777352','44551,763125','cash','lunas','6877465558'),</v>
      </c>
    </row>
    <row r="105" spans="1:7" x14ac:dyDescent="0.3">
      <c r="A105" s="15">
        <v>117464918</v>
      </c>
      <c r="B105" s="22">
        <v>44509.295081018521</v>
      </c>
      <c r="C105" s="10" t="s">
        <v>590</v>
      </c>
      <c r="D105" s="10" t="s">
        <v>592</v>
      </c>
      <c r="E105" s="7">
        <v>2948589533</v>
      </c>
      <c r="G105" t="str">
        <f t="shared" si="1"/>
        <v>('117464918','44509,2950810185','cash','belum lunas','2948589533'),</v>
      </c>
    </row>
    <row r="106" spans="1:7" x14ac:dyDescent="0.3">
      <c r="A106" s="15">
        <v>412716514</v>
      </c>
      <c r="B106" s="22">
        <v>44779.208009259259</v>
      </c>
      <c r="C106" s="10" t="s">
        <v>590</v>
      </c>
      <c r="D106" s="10" t="s">
        <v>592</v>
      </c>
      <c r="E106" s="7">
        <v>5925344389</v>
      </c>
      <c r="G106" t="str">
        <f t="shared" si="1"/>
        <v>('412716514','44779,2080092593','cash','belum lunas','5925344389'),</v>
      </c>
    </row>
    <row r="107" spans="1:7" x14ac:dyDescent="0.3">
      <c r="A107" s="15">
        <v>159396335</v>
      </c>
      <c r="B107" s="22">
        <v>44864.245254629626</v>
      </c>
      <c r="C107" s="10" t="s">
        <v>590</v>
      </c>
      <c r="D107" s="10" t="s">
        <v>589</v>
      </c>
      <c r="E107" s="7">
        <v>2237963824</v>
      </c>
      <c r="G107" t="str">
        <f t="shared" si="1"/>
        <v>('159396335','44864,2452546296','cash','lunas','2237963824'),</v>
      </c>
    </row>
    <row r="108" spans="1:7" x14ac:dyDescent="0.3">
      <c r="A108" s="15">
        <v>955722211</v>
      </c>
      <c r="B108" s="22">
        <v>44727.39502314815</v>
      </c>
      <c r="C108" s="10" t="s">
        <v>590</v>
      </c>
      <c r="D108" s="10" t="s">
        <v>592</v>
      </c>
      <c r="E108" s="7">
        <v>8749685168</v>
      </c>
      <c r="G108" t="str">
        <f t="shared" si="1"/>
        <v>('955722211','44727,3950231482','cash','belum lunas','8749685168'),</v>
      </c>
    </row>
    <row r="109" spans="1:7" x14ac:dyDescent="0.3">
      <c r="A109" s="15">
        <v>795261338</v>
      </c>
      <c r="B109" s="22">
        <v>44649.912812499999</v>
      </c>
      <c r="C109" s="10" t="s">
        <v>590</v>
      </c>
      <c r="D109" s="10" t="s">
        <v>592</v>
      </c>
      <c r="E109" s="7">
        <v>1777972395</v>
      </c>
      <c r="G109" t="str">
        <f t="shared" si="1"/>
        <v>('795261338','44649,9128125','cash','belum lunas','1777972395'),</v>
      </c>
    </row>
    <row r="110" spans="1:7" x14ac:dyDescent="0.3">
      <c r="A110" s="15">
        <v>271134929</v>
      </c>
      <c r="B110" s="22">
        <v>44766.780995370369</v>
      </c>
      <c r="C110" s="10" t="s">
        <v>590</v>
      </c>
      <c r="D110" s="10" t="s">
        <v>589</v>
      </c>
      <c r="E110" s="7">
        <v>4329594436</v>
      </c>
      <c r="G110" t="str">
        <f t="shared" si="1"/>
        <v>('271134929','44766,7809953704','cash','lunas','4329594436'),</v>
      </c>
    </row>
    <row r="111" spans="1:7" x14ac:dyDescent="0.3">
      <c r="A111" s="15">
        <v>276291979</v>
      </c>
      <c r="B111" s="22">
        <v>44580.100717592592</v>
      </c>
      <c r="C111" s="10" t="s">
        <v>590</v>
      </c>
      <c r="D111" s="10" t="s">
        <v>589</v>
      </c>
      <c r="E111" s="7">
        <v>8377313928</v>
      </c>
      <c r="G111" t="str">
        <f t="shared" si="1"/>
        <v>('276291979','44580,1007175926','cash','lunas','8377313928'),</v>
      </c>
    </row>
    <row r="112" spans="1:7" x14ac:dyDescent="0.3">
      <c r="A112" s="15">
        <v>616483338</v>
      </c>
      <c r="B112" s="22">
        <v>44829.60733796296</v>
      </c>
      <c r="C112" s="10" t="s">
        <v>588</v>
      </c>
      <c r="D112" s="10" t="s">
        <v>589</v>
      </c>
      <c r="E112" s="7">
        <v>4963652772</v>
      </c>
      <c r="G112" t="str">
        <f t="shared" si="1"/>
        <v>('616483338','44829,607337963','QR code','lunas','4963652772'),</v>
      </c>
    </row>
    <row r="113" spans="1:7" x14ac:dyDescent="0.3">
      <c r="A113" s="15">
        <v>391325252</v>
      </c>
      <c r="B113" s="22">
        <v>44808.989618055559</v>
      </c>
      <c r="C113" s="10" t="s">
        <v>591</v>
      </c>
      <c r="D113" s="10" t="s">
        <v>592</v>
      </c>
      <c r="E113" s="7">
        <v>4976252719</v>
      </c>
      <c r="G113" t="str">
        <f t="shared" si="1"/>
        <v>('391325252','44808,9896180556','debit','belum lunas','4976252719'),</v>
      </c>
    </row>
    <row r="114" spans="1:7" x14ac:dyDescent="0.3">
      <c r="A114" s="15">
        <v>163821578</v>
      </c>
      <c r="B114" s="22">
        <v>44588.94253472222</v>
      </c>
      <c r="C114" s="10" t="s">
        <v>591</v>
      </c>
      <c r="D114" s="10" t="s">
        <v>592</v>
      </c>
      <c r="E114" s="7">
        <v>5752299614</v>
      </c>
      <c r="G114" t="str">
        <f t="shared" si="1"/>
        <v>('163821578','44588,9425347222','debit','belum lunas','5752299614'),</v>
      </c>
    </row>
    <row r="115" spans="1:7" x14ac:dyDescent="0.3">
      <c r="A115" s="15">
        <v>737479412</v>
      </c>
      <c r="B115" s="22">
        <v>44661.125138888892</v>
      </c>
      <c r="C115" s="10" t="s">
        <v>588</v>
      </c>
      <c r="D115" s="10" t="s">
        <v>592</v>
      </c>
      <c r="E115" s="7">
        <v>9677368929</v>
      </c>
      <c r="G115" t="str">
        <f t="shared" si="1"/>
        <v>('737479412','44661,1251388889','QR code','belum lunas','9677368929'),</v>
      </c>
    </row>
    <row r="116" spans="1:7" x14ac:dyDescent="0.3">
      <c r="A116" s="15">
        <v>418156198</v>
      </c>
      <c r="B116" s="22">
        <v>44644.024814814817</v>
      </c>
      <c r="C116" s="10" t="s">
        <v>591</v>
      </c>
      <c r="D116" s="10" t="s">
        <v>589</v>
      </c>
      <c r="E116" s="7">
        <v>1748885338</v>
      </c>
      <c r="G116" t="str">
        <f t="shared" si="1"/>
        <v>('418156198','44644,0248148148','debit','lunas','1748885338'),</v>
      </c>
    </row>
    <row r="117" spans="1:7" x14ac:dyDescent="0.3">
      <c r="A117" s="15">
        <v>661977577</v>
      </c>
      <c r="B117" s="22">
        <v>44712.382962962962</v>
      </c>
      <c r="C117" s="10" t="s">
        <v>588</v>
      </c>
      <c r="D117" s="10" t="s">
        <v>592</v>
      </c>
      <c r="E117" s="7">
        <v>7923614422</v>
      </c>
      <c r="G117" t="str">
        <f t="shared" si="1"/>
        <v>('661977577','44712,382962963','QR code','belum lunas','7923614422'),</v>
      </c>
    </row>
    <row r="118" spans="1:7" x14ac:dyDescent="0.3">
      <c r="A118" s="15">
        <v>519855776</v>
      </c>
      <c r="B118" s="22">
        <v>44812.245706018519</v>
      </c>
      <c r="C118" s="10" t="s">
        <v>591</v>
      </c>
      <c r="D118" s="10" t="s">
        <v>589</v>
      </c>
      <c r="E118" s="7">
        <v>6417459145</v>
      </c>
      <c r="G118" t="str">
        <f t="shared" si="1"/>
        <v>('519855776','44812,2457060185','debit','lunas','6417459145'),</v>
      </c>
    </row>
    <row r="119" spans="1:7" x14ac:dyDescent="0.3">
      <c r="A119" s="15">
        <v>719225441</v>
      </c>
      <c r="B119" s="22">
        <v>44829.601967592593</v>
      </c>
      <c r="C119" s="10" t="s">
        <v>590</v>
      </c>
      <c r="D119" s="10" t="s">
        <v>589</v>
      </c>
      <c r="E119" s="7">
        <v>3448762482</v>
      </c>
      <c r="G119" t="str">
        <f t="shared" si="1"/>
        <v>('719225441','44829,6019675926','cash','lunas','3448762482'),</v>
      </c>
    </row>
    <row r="120" spans="1:7" x14ac:dyDescent="0.3">
      <c r="A120" s="15">
        <v>252765664</v>
      </c>
      <c r="B120" s="22">
        <v>44576.210104166668</v>
      </c>
      <c r="C120" s="10" t="s">
        <v>591</v>
      </c>
      <c r="D120" s="10" t="s">
        <v>589</v>
      </c>
      <c r="E120" s="7">
        <v>3358451627</v>
      </c>
      <c r="G120" t="str">
        <f t="shared" si="1"/>
        <v>('252765664','44576,2101041667','debit','lunas','3358451627'),</v>
      </c>
    </row>
    <row r="121" spans="1:7" x14ac:dyDescent="0.3">
      <c r="A121" s="15">
        <v>643758447</v>
      </c>
      <c r="B121" s="22">
        <v>44613.554560185185</v>
      </c>
      <c r="C121" s="10" t="s">
        <v>591</v>
      </c>
      <c r="D121" s="10" t="s">
        <v>589</v>
      </c>
      <c r="E121" s="7">
        <v>4465773894</v>
      </c>
      <c r="G121" t="str">
        <f t="shared" si="1"/>
        <v>('643758447','44613,5545601852','debit','lunas','4465773894'),</v>
      </c>
    </row>
    <row r="122" spans="1:7" x14ac:dyDescent="0.3">
      <c r="A122" s="15">
        <v>146825498</v>
      </c>
      <c r="B122" s="22">
        <v>44835.805821759262</v>
      </c>
      <c r="C122" s="10" t="s">
        <v>590</v>
      </c>
      <c r="D122" s="10" t="s">
        <v>592</v>
      </c>
      <c r="E122" s="7">
        <v>6994151828</v>
      </c>
      <c r="G122" t="str">
        <f t="shared" si="1"/>
        <v>('146825498','44835,8058217593','cash','belum lunas','6994151828'),</v>
      </c>
    </row>
    <row r="123" spans="1:7" x14ac:dyDescent="0.3">
      <c r="A123" s="15">
        <v>741489538</v>
      </c>
      <c r="B123" s="22">
        <v>44635.358518518522</v>
      </c>
      <c r="C123" s="10" t="s">
        <v>590</v>
      </c>
      <c r="D123" s="10" t="s">
        <v>592</v>
      </c>
      <c r="E123" s="7">
        <v>2315425643</v>
      </c>
      <c r="G123" t="str">
        <f t="shared" si="1"/>
        <v>('741489538','44635,3585185185','cash','belum lunas','2315425643'),</v>
      </c>
    </row>
    <row r="124" spans="1:7" x14ac:dyDescent="0.3">
      <c r="A124" s="15">
        <v>982665253</v>
      </c>
      <c r="B124" s="22">
        <v>44724.513969907406</v>
      </c>
      <c r="C124" s="10" t="s">
        <v>590</v>
      </c>
      <c r="D124" s="10" t="s">
        <v>592</v>
      </c>
      <c r="E124" s="7">
        <v>3496681238</v>
      </c>
      <c r="G124" t="str">
        <f t="shared" si="1"/>
        <v>('982665253','44724,5139699074','cash','belum lunas','3496681238'),</v>
      </c>
    </row>
    <row r="125" spans="1:7" x14ac:dyDescent="0.3">
      <c r="A125" s="15">
        <v>432146687</v>
      </c>
      <c r="B125" s="22">
        <v>44777.792719907404</v>
      </c>
      <c r="C125" s="10" t="s">
        <v>590</v>
      </c>
      <c r="D125" s="10" t="s">
        <v>589</v>
      </c>
      <c r="E125" s="7">
        <v>8756198835</v>
      </c>
      <c r="G125" t="str">
        <f t="shared" si="1"/>
        <v>('432146687','44777,7927199074','cash','lunas','8756198835'),</v>
      </c>
    </row>
    <row r="126" spans="1:7" x14ac:dyDescent="0.3">
      <c r="A126" s="15">
        <v>632374356</v>
      </c>
      <c r="B126" s="22">
        <v>44731.610775462963</v>
      </c>
      <c r="C126" s="10" t="s">
        <v>590</v>
      </c>
      <c r="D126" s="10" t="s">
        <v>592</v>
      </c>
      <c r="E126" s="7">
        <v>2785354435</v>
      </c>
      <c r="G126" t="str">
        <f t="shared" si="1"/>
        <v>('632374356','44731,610775463','cash','belum lunas','2785354435'),</v>
      </c>
    </row>
    <row r="127" spans="1:7" x14ac:dyDescent="0.3">
      <c r="A127" s="15">
        <v>826136559</v>
      </c>
      <c r="B127" s="22">
        <v>44847.750335648147</v>
      </c>
      <c r="C127" s="10" t="s">
        <v>590</v>
      </c>
      <c r="D127" s="10" t="s">
        <v>589</v>
      </c>
      <c r="E127" s="7">
        <v>4592623936</v>
      </c>
      <c r="G127" t="str">
        <f t="shared" si="1"/>
        <v>('826136559','44847,7503356481','cash','lunas','4592623936'),</v>
      </c>
    </row>
    <row r="128" spans="1:7" x14ac:dyDescent="0.3">
      <c r="A128" s="15">
        <v>431339798</v>
      </c>
      <c r="B128" s="22">
        <v>44835.777881944443</v>
      </c>
      <c r="C128" s="10" t="s">
        <v>590</v>
      </c>
      <c r="D128" s="10" t="s">
        <v>589</v>
      </c>
      <c r="E128" s="7">
        <v>4248247116</v>
      </c>
      <c r="G128" t="str">
        <f t="shared" si="1"/>
        <v>('431339798','44835,7778819444','cash','lunas','4248247116'),</v>
      </c>
    </row>
    <row r="129" spans="1:7" x14ac:dyDescent="0.3">
      <c r="A129" s="15">
        <v>857946426</v>
      </c>
      <c r="B129" s="22">
        <v>44580.318668981483</v>
      </c>
      <c r="C129" s="10" t="s">
        <v>590</v>
      </c>
      <c r="D129" s="10" t="s">
        <v>592</v>
      </c>
      <c r="E129" s="7">
        <v>7978841474</v>
      </c>
      <c r="G129" t="str">
        <f t="shared" si="1"/>
        <v>('857946426','44580,3186689815','cash','belum lunas','7978841474'),</v>
      </c>
    </row>
    <row r="130" spans="1:7" x14ac:dyDescent="0.3">
      <c r="A130" s="15">
        <v>272659211</v>
      </c>
      <c r="B130" s="22">
        <v>44586.513622685183</v>
      </c>
      <c r="C130" s="10" t="s">
        <v>591</v>
      </c>
      <c r="D130" s="10" t="s">
        <v>592</v>
      </c>
      <c r="E130" s="7">
        <v>7888565985</v>
      </c>
      <c r="G130" t="str">
        <f t="shared" si="1"/>
        <v>('272659211','44586,5136226852','debit','belum lunas','7888565985'),</v>
      </c>
    </row>
    <row r="131" spans="1:7" x14ac:dyDescent="0.3">
      <c r="A131" s="15">
        <v>622588864</v>
      </c>
      <c r="B131" s="22">
        <v>44543.752106481479</v>
      </c>
      <c r="C131" s="10" t="s">
        <v>588</v>
      </c>
      <c r="D131" s="10" t="s">
        <v>589</v>
      </c>
      <c r="E131" s="7">
        <v>8512639794</v>
      </c>
      <c r="G131" t="str">
        <f t="shared" ref="G131:G194" si="2">"('"&amp;A131&amp;"','"&amp;B131&amp;"','"&amp;C131&amp;"','"&amp;D131&amp;"','"&amp;E131&amp;"'),"</f>
        <v>('622588864','44543,7521064815','QR code','lunas','8512639794'),</v>
      </c>
    </row>
    <row r="132" spans="1:7" x14ac:dyDescent="0.3">
      <c r="A132" s="15">
        <v>346956868</v>
      </c>
      <c r="B132" s="22">
        <v>44855.358657407407</v>
      </c>
      <c r="C132" s="10" t="s">
        <v>588</v>
      </c>
      <c r="D132" s="10" t="s">
        <v>589</v>
      </c>
      <c r="E132" s="7">
        <v>8286545635</v>
      </c>
      <c r="G132" t="str">
        <f t="shared" si="2"/>
        <v>('346956868','44855,3586574074','QR code','lunas','8286545635'),</v>
      </c>
    </row>
    <row r="133" spans="1:7" x14ac:dyDescent="0.3">
      <c r="A133" s="15">
        <v>815442882</v>
      </c>
      <c r="B133" s="22">
        <v>44830.708414351851</v>
      </c>
      <c r="C133" s="10" t="s">
        <v>591</v>
      </c>
      <c r="D133" s="10" t="s">
        <v>589</v>
      </c>
      <c r="E133" s="7">
        <v>6516857871</v>
      </c>
      <c r="G133" t="str">
        <f t="shared" si="2"/>
        <v>('815442882','44830,7084143519','debit','lunas','6516857871'),</v>
      </c>
    </row>
    <row r="134" spans="1:7" x14ac:dyDescent="0.3">
      <c r="A134" s="15">
        <v>687689822</v>
      </c>
      <c r="B134" s="22">
        <v>44833.157569444447</v>
      </c>
      <c r="C134" s="10" t="s">
        <v>588</v>
      </c>
      <c r="D134" s="10" t="s">
        <v>592</v>
      </c>
      <c r="E134" s="7">
        <v>6325325461</v>
      </c>
      <c r="G134" t="str">
        <f t="shared" si="2"/>
        <v>('687689822','44833,1575694444','QR code','belum lunas','6325325461'),</v>
      </c>
    </row>
    <row r="135" spans="1:7" x14ac:dyDescent="0.3">
      <c r="A135" s="15">
        <v>368578789</v>
      </c>
      <c r="B135" s="22">
        <v>44681.407962962963</v>
      </c>
      <c r="C135" s="10" t="s">
        <v>588</v>
      </c>
      <c r="D135" s="10" t="s">
        <v>589</v>
      </c>
      <c r="E135" s="7">
        <v>4917994776</v>
      </c>
      <c r="G135" t="str">
        <f t="shared" si="2"/>
        <v>('368578789','44681,407962963','QR code','lunas','4917994776'),</v>
      </c>
    </row>
    <row r="136" spans="1:7" x14ac:dyDescent="0.3">
      <c r="A136" s="15">
        <v>595272766</v>
      </c>
      <c r="B136" s="22">
        <v>44541.977372685185</v>
      </c>
      <c r="C136" s="10" t="s">
        <v>590</v>
      </c>
      <c r="D136" s="10" t="s">
        <v>592</v>
      </c>
      <c r="E136" s="7">
        <v>7747786793</v>
      </c>
      <c r="G136" t="str">
        <f t="shared" si="2"/>
        <v>('595272766','44541,9773726852','cash','belum lunas','7747786793'),</v>
      </c>
    </row>
    <row r="137" spans="1:7" x14ac:dyDescent="0.3">
      <c r="A137" s="15">
        <v>626154956</v>
      </c>
      <c r="B137" s="22">
        <v>44681.579988425925</v>
      </c>
      <c r="C137" s="10" t="s">
        <v>588</v>
      </c>
      <c r="D137" s="10" t="s">
        <v>589</v>
      </c>
      <c r="E137" s="7">
        <v>9774678648</v>
      </c>
      <c r="G137" t="str">
        <f t="shared" si="2"/>
        <v>('626154956','44681,5799884259','QR code','lunas','9774678648'),</v>
      </c>
    </row>
    <row r="138" spans="1:7" x14ac:dyDescent="0.3">
      <c r="A138" s="15">
        <v>574648632</v>
      </c>
      <c r="B138" s="22">
        <v>44705.587557870371</v>
      </c>
      <c r="C138" s="10" t="s">
        <v>588</v>
      </c>
      <c r="D138" s="10" t="s">
        <v>589</v>
      </c>
      <c r="E138" s="7">
        <v>9882377862</v>
      </c>
      <c r="G138" t="str">
        <f t="shared" si="2"/>
        <v>('574648632','44705,5875578704','QR code','lunas','9882377862'),</v>
      </c>
    </row>
    <row r="139" spans="1:7" x14ac:dyDescent="0.3">
      <c r="A139" s="15">
        <v>924331977</v>
      </c>
      <c r="B139" s="22">
        <v>44781.0934837963</v>
      </c>
      <c r="C139" s="10" t="s">
        <v>591</v>
      </c>
      <c r="D139" s="10" t="s">
        <v>592</v>
      </c>
      <c r="E139" s="7">
        <v>9231548542</v>
      </c>
      <c r="G139" t="str">
        <f t="shared" si="2"/>
        <v>('924331977','44781,0934837963','debit','belum lunas','9231548542'),</v>
      </c>
    </row>
    <row r="140" spans="1:7" x14ac:dyDescent="0.3">
      <c r="A140" s="15">
        <v>365815496</v>
      </c>
      <c r="B140" s="22">
        <v>44574.455740740741</v>
      </c>
      <c r="C140" s="10" t="s">
        <v>591</v>
      </c>
      <c r="D140" s="10" t="s">
        <v>589</v>
      </c>
      <c r="E140" s="7">
        <v>7959544563</v>
      </c>
      <c r="G140" t="str">
        <f t="shared" si="2"/>
        <v>('365815496','44574,4557407407','debit','lunas','7959544563'),</v>
      </c>
    </row>
    <row r="141" spans="1:7" x14ac:dyDescent="0.3">
      <c r="A141" s="15">
        <v>962599299</v>
      </c>
      <c r="B141" s="22">
        <v>44669.787361111114</v>
      </c>
      <c r="C141" s="10" t="s">
        <v>588</v>
      </c>
      <c r="D141" s="10" t="s">
        <v>589</v>
      </c>
      <c r="E141" s="7">
        <v>3957457995</v>
      </c>
      <c r="G141" t="str">
        <f t="shared" si="2"/>
        <v>('962599299','44669,7873611111','QR code','lunas','3957457995'),</v>
      </c>
    </row>
    <row r="142" spans="1:7" x14ac:dyDescent="0.3">
      <c r="A142" s="15">
        <v>571412332</v>
      </c>
      <c r="B142" s="22">
        <v>44674.560057870367</v>
      </c>
      <c r="C142" s="10" t="s">
        <v>588</v>
      </c>
      <c r="D142" s="10" t="s">
        <v>589</v>
      </c>
      <c r="E142" s="7">
        <v>8467811696</v>
      </c>
      <c r="G142" t="str">
        <f t="shared" si="2"/>
        <v>('571412332','44674,5600578704','QR code','lunas','8467811696'),</v>
      </c>
    </row>
    <row r="143" spans="1:7" x14ac:dyDescent="0.3">
      <c r="A143" s="15">
        <v>729877425</v>
      </c>
      <c r="B143" s="22">
        <v>44652.95590277778</v>
      </c>
      <c r="C143" s="10" t="s">
        <v>591</v>
      </c>
      <c r="D143" s="10" t="s">
        <v>592</v>
      </c>
      <c r="E143" s="7">
        <v>4465772395</v>
      </c>
      <c r="G143" t="str">
        <f t="shared" si="2"/>
        <v>('729877425','44652,9559027778','debit','belum lunas','4465772395'),</v>
      </c>
    </row>
    <row r="144" spans="1:7" x14ac:dyDescent="0.3">
      <c r="A144" s="15">
        <v>227121229</v>
      </c>
      <c r="B144" s="22">
        <v>44717.922546296293</v>
      </c>
      <c r="C144" s="10" t="s">
        <v>591</v>
      </c>
      <c r="D144" s="10" t="s">
        <v>592</v>
      </c>
      <c r="E144" s="7">
        <v>3731433864</v>
      </c>
      <c r="G144" t="str">
        <f t="shared" si="2"/>
        <v>('227121229','44717,9225462963','debit','belum lunas','3731433864'),</v>
      </c>
    </row>
    <row r="145" spans="1:7" x14ac:dyDescent="0.3">
      <c r="A145" s="15">
        <v>612231126</v>
      </c>
      <c r="B145" s="22">
        <v>44711.753530092596</v>
      </c>
      <c r="C145" s="10" t="s">
        <v>591</v>
      </c>
      <c r="D145" s="10" t="s">
        <v>589</v>
      </c>
      <c r="E145" s="7">
        <v>6338252887</v>
      </c>
      <c r="G145" t="str">
        <f t="shared" si="2"/>
        <v>('612231126','44711,7535300926','debit','lunas','6338252887'),</v>
      </c>
    </row>
    <row r="146" spans="1:7" x14ac:dyDescent="0.3">
      <c r="A146" s="15">
        <v>258757382</v>
      </c>
      <c r="B146" s="22">
        <v>44675.096354166664</v>
      </c>
      <c r="C146" s="10" t="s">
        <v>590</v>
      </c>
      <c r="D146" s="10" t="s">
        <v>589</v>
      </c>
      <c r="E146" s="7">
        <v>9649911872</v>
      </c>
      <c r="G146" t="str">
        <f t="shared" si="2"/>
        <v>('258757382','44675,0963541667','cash','lunas','9649911872'),</v>
      </c>
    </row>
    <row r="147" spans="1:7" x14ac:dyDescent="0.3">
      <c r="A147" s="15">
        <v>821231422</v>
      </c>
      <c r="B147" s="22">
        <v>44504.628958333335</v>
      </c>
      <c r="C147" s="10" t="s">
        <v>591</v>
      </c>
      <c r="D147" s="10" t="s">
        <v>589</v>
      </c>
      <c r="E147" s="7">
        <v>5187689822</v>
      </c>
      <c r="G147" t="str">
        <f t="shared" si="2"/>
        <v>('821231422','44504,6289583333','debit','lunas','5187689822'),</v>
      </c>
    </row>
    <row r="148" spans="1:7" x14ac:dyDescent="0.3">
      <c r="A148" s="15">
        <v>861691214</v>
      </c>
      <c r="B148" s="22">
        <v>44547.492812500001</v>
      </c>
      <c r="C148" s="10" t="s">
        <v>591</v>
      </c>
      <c r="D148" s="10" t="s">
        <v>592</v>
      </c>
      <c r="E148" s="7">
        <v>4586357983</v>
      </c>
      <c r="G148" t="str">
        <f t="shared" si="2"/>
        <v>('861691214','44547,4928125','debit','belum lunas','4586357983'),</v>
      </c>
    </row>
    <row r="149" spans="1:7" x14ac:dyDescent="0.3">
      <c r="A149" s="15">
        <v>111456951</v>
      </c>
      <c r="B149" s="22">
        <v>44593.814513888887</v>
      </c>
      <c r="C149" s="10" t="s">
        <v>591</v>
      </c>
      <c r="D149" s="10" t="s">
        <v>589</v>
      </c>
      <c r="E149" s="7">
        <v>5579546641</v>
      </c>
      <c r="G149" t="str">
        <f t="shared" si="2"/>
        <v>('111456951','44593,8145138889','debit','lunas','5579546641'),</v>
      </c>
    </row>
    <row r="150" spans="1:7" x14ac:dyDescent="0.3">
      <c r="A150" s="15">
        <v>479412427</v>
      </c>
      <c r="B150" s="22">
        <v>44538.883912037039</v>
      </c>
      <c r="C150" s="10" t="s">
        <v>590</v>
      </c>
      <c r="D150" s="10" t="s">
        <v>592</v>
      </c>
      <c r="E150" s="7">
        <v>5353885485</v>
      </c>
      <c r="G150" t="str">
        <f t="shared" si="2"/>
        <v>('479412427','44538,883912037','cash','belum lunas','5353885485'),</v>
      </c>
    </row>
    <row r="151" spans="1:7" x14ac:dyDescent="0.3">
      <c r="A151" s="15">
        <v>247975727</v>
      </c>
      <c r="B151" s="22">
        <v>44847.403136574074</v>
      </c>
      <c r="C151" s="10" t="s">
        <v>588</v>
      </c>
      <c r="D151" s="10" t="s">
        <v>592</v>
      </c>
      <c r="E151" s="7">
        <v>7162679932</v>
      </c>
      <c r="G151" t="str">
        <f t="shared" si="2"/>
        <v>('247975727','44847,4031365741','QR code','belum lunas','7162679932'),</v>
      </c>
    </row>
    <row r="152" spans="1:7" x14ac:dyDescent="0.3">
      <c r="A152" s="5">
        <v>761933564</v>
      </c>
      <c r="B152" s="22">
        <v>44670.743819444448</v>
      </c>
      <c r="C152" s="10" t="s">
        <v>588</v>
      </c>
      <c r="D152" s="10" t="s">
        <v>589</v>
      </c>
      <c r="E152" s="1">
        <v>6195376655</v>
      </c>
      <c r="G152" t="str">
        <f t="shared" si="2"/>
        <v>('761933564','44670,7438194444','QR code','lunas','6195376655'),</v>
      </c>
    </row>
    <row r="153" spans="1:7" x14ac:dyDescent="0.3">
      <c r="A153" s="5">
        <v>775143296</v>
      </c>
      <c r="B153" s="22">
        <v>44539.66233796296</v>
      </c>
      <c r="C153" s="10" t="s">
        <v>590</v>
      </c>
      <c r="D153" s="10" t="s">
        <v>589</v>
      </c>
      <c r="E153" s="1">
        <v>1269422864</v>
      </c>
      <c r="G153" t="str">
        <f t="shared" si="2"/>
        <v>('775143296','44539,662337963','cash','lunas','1269422864'),</v>
      </c>
    </row>
    <row r="154" spans="1:7" x14ac:dyDescent="0.3">
      <c r="A154" s="5">
        <v>891949333</v>
      </c>
      <c r="B154" s="22">
        <v>44519.762256944443</v>
      </c>
      <c r="C154" s="10" t="s">
        <v>588</v>
      </c>
      <c r="D154" s="10" t="s">
        <v>589</v>
      </c>
      <c r="E154" s="1">
        <v>4479334573</v>
      </c>
      <c r="G154" t="str">
        <f t="shared" si="2"/>
        <v>('891949333','44519,7622569444','QR code','lunas','4479334573'),</v>
      </c>
    </row>
    <row r="155" spans="1:7" x14ac:dyDescent="0.3">
      <c r="A155" s="5">
        <v>345449146</v>
      </c>
      <c r="B155" s="22">
        <v>44564.550949074073</v>
      </c>
      <c r="C155" s="10" t="s">
        <v>591</v>
      </c>
      <c r="D155" s="10" t="s">
        <v>589</v>
      </c>
      <c r="E155" s="1">
        <v>2527433632</v>
      </c>
      <c r="G155" t="str">
        <f t="shared" si="2"/>
        <v>('345449146','44564,5509490741','debit','lunas','2527433632'),</v>
      </c>
    </row>
    <row r="156" spans="1:7" x14ac:dyDescent="0.3">
      <c r="A156" s="5">
        <v>737949772</v>
      </c>
      <c r="B156" s="22">
        <v>44833.865034722221</v>
      </c>
      <c r="C156" s="10" t="s">
        <v>591</v>
      </c>
      <c r="D156" s="10" t="s">
        <v>589</v>
      </c>
      <c r="E156" s="1">
        <v>9426797467</v>
      </c>
      <c r="G156" t="str">
        <f t="shared" si="2"/>
        <v>('737949772','44833,8650347222','debit','lunas','9426797467'),</v>
      </c>
    </row>
    <row r="157" spans="1:7" x14ac:dyDescent="0.3">
      <c r="A157" s="5">
        <v>221571122</v>
      </c>
      <c r="B157" s="22">
        <v>44539.237280092595</v>
      </c>
      <c r="C157" s="10" t="s">
        <v>588</v>
      </c>
      <c r="D157" s="10" t="s">
        <v>592</v>
      </c>
      <c r="E157" s="1">
        <v>3144812923</v>
      </c>
      <c r="G157" t="str">
        <f t="shared" si="2"/>
        <v>('221571122','44539,2372800926','QR code','belum lunas','3144812923'),</v>
      </c>
    </row>
    <row r="158" spans="1:7" x14ac:dyDescent="0.3">
      <c r="A158" s="5">
        <v>142263388</v>
      </c>
      <c r="B158" s="22">
        <v>44741.757754629631</v>
      </c>
      <c r="C158" s="10" t="s">
        <v>590</v>
      </c>
      <c r="D158" s="10" t="s">
        <v>589</v>
      </c>
      <c r="E158" s="1">
        <v>2372774277</v>
      </c>
      <c r="G158" t="str">
        <f t="shared" si="2"/>
        <v>('142263388','44741,7577546296','cash','lunas','2372774277'),</v>
      </c>
    </row>
    <row r="159" spans="1:7" x14ac:dyDescent="0.3">
      <c r="A159" s="5">
        <v>856347331</v>
      </c>
      <c r="B159" s="22">
        <v>44676.203148148146</v>
      </c>
      <c r="C159" s="10" t="s">
        <v>591</v>
      </c>
      <c r="D159" s="10" t="s">
        <v>589</v>
      </c>
      <c r="E159" s="1">
        <v>5779366577</v>
      </c>
      <c r="G159" t="str">
        <f t="shared" si="2"/>
        <v>('856347331','44676,2031481481','debit','lunas','5779366577'),</v>
      </c>
    </row>
    <row r="160" spans="1:7" x14ac:dyDescent="0.3">
      <c r="A160" s="5">
        <v>926738771</v>
      </c>
      <c r="B160" s="22">
        <v>44836.157986111109</v>
      </c>
      <c r="C160" s="10" t="s">
        <v>590</v>
      </c>
      <c r="D160" s="10" t="s">
        <v>589</v>
      </c>
      <c r="E160" s="1">
        <v>8791761759</v>
      </c>
      <c r="G160" t="str">
        <f t="shared" si="2"/>
        <v>('926738771','44836,1579861111','cash','lunas','8791761759'),</v>
      </c>
    </row>
    <row r="161" spans="1:7" x14ac:dyDescent="0.3">
      <c r="A161" s="5">
        <v>299923746</v>
      </c>
      <c r="B161" s="22">
        <v>44726.382395833331</v>
      </c>
      <c r="C161" s="10" t="s">
        <v>588</v>
      </c>
      <c r="D161" s="10" t="s">
        <v>592</v>
      </c>
      <c r="E161" s="1">
        <v>1523188747</v>
      </c>
      <c r="G161" t="str">
        <f t="shared" si="2"/>
        <v>('299923746','44726,3823958333','QR code','belum lunas','1523188747'),</v>
      </c>
    </row>
    <row r="162" spans="1:7" x14ac:dyDescent="0.3">
      <c r="A162" s="5">
        <v>737282264</v>
      </c>
      <c r="B162" s="22">
        <v>44819.377488425926</v>
      </c>
      <c r="C162" s="10" t="s">
        <v>591</v>
      </c>
      <c r="D162" s="10" t="s">
        <v>592</v>
      </c>
      <c r="E162" s="1">
        <v>6128765122</v>
      </c>
      <c r="G162" t="str">
        <f t="shared" si="2"/>
        <v>('737282264','44819,3774884259','debit','belum lunas','6128765122'),</v>
      </c>
    </row>
    <row r="163" spans="1:7" x14ac:dyDescent="0.3">
      <c r="A163" s="5">
        <v>359419269</v>
      </c>
      <c r="B163" s="22">
        <v>44670.061643518522</v>
      </c>
      <c r="C163" s="10" t="s">
        <v>591</v>
      </c>
      <c r="D163" s="10" t="s">
        <v>589</v>
      </c>
      <c r="E163" s="1">
        <v>2465138613</v>
      </c>
      <c r="G163" t="str">
        <f t="shared" si="2"/>
        <v>('359419269','44670,0616435185','debit','lunas','2465138613'),</v>
      </c>
    </row>
    <row r="164" spans="1:7" x14ac:dyDescent="0.3">
      <c r="A164" s="5">
        <v>397987412</v>
      </c>
      <c r="B164" s="22">
        <v>44684.267824074072</v>
      </c>
      <c r="C164" s="10" t="s">
        <v>591</v>
      </c>
      <c r="D164" s="10" t="s">
        <v>592</v>
      </c>
      <c r="E164" s="1">
        <v>6446884893</v>
      </c>
      <c r="G164" t="str">
        <f t="shared" si="2"/>
        <v>('397987412','44684,2678240741','debit','belum lunas','6446884893'),</v>
      </c>
    </row>
    <row r="165" spans="1:7" x14ac:dyDescent="0.3">
      <c r="A165" s="5">
        <v>677946216</v>
      </c>
      <c r="B165" s="22">
        <v>44811.251655092594</v>
      </c>
      <c r="C165" s="10" t="s">
        <v>590</v>
      </c>
      <c r="D165" s="10" t="s">
        <v>592</v>
      </c>
      <c r="E165" s="1">
        <v>5478211138</v>
      </c>
      <c r="G165" t="str">
        <f t="shared" si="2"/>
        <v>('677946216','44811,2516550926','cash','belum lunas','5478211138'),</v>
      </c>
    </row>
    <row r="166" spans="1:7" x14ac:dyDescent="0.3">
      <c r="A166" s="5">
        <v>377123662</v>
      </c>
      <c r="B166" s="22">
        <v>44658.769641203704</v>
      </c>
      <c r="C166" s="10" t="s">
        <v>590</v>
      </c>
      <c r="D166" s="10" t="s">
        <v>592</v>
      </c>
      <c r="E166" s="1">
        <v>6918829311</v>
      </c>
      <c r="G166" t="str">
        <f t="shared" si="2"/>
        <v>('377123662','44658,7696412037','cash','belum lunas','6918829311'),</v>
      </c>
    </row>
    <row r="167" spans="1:7" x14ac:dyDescent="0.3">
      <c r="A167" s="5">
        <v>712627667</v>
      </c>
      <c r="B167" s="22">
        <v>44650.203831018516</v>
      </c>
      <c r="C167" s="10" t="s">
        <v>590</v>
      </c>
      <c r="D167" s="10" t="s">
        <v>592</v>
      </c>
      <c r="E167" s="1">
        <v>9159899196</v>
      </c>
      <c r="G167" t="str">
        <f t="shared" si="2"/>
        <v>('712627667','44650,2038310185','cash','belum lunas','9159899196'),</v>
      </c>
    </row>
    <row r="168" spans="1:7" x14ac:dyDescent="0.3">
      <c r="A168" s="5">
        <v>895293325</v>
      </c>
      <c r="B168" s="22">
        <v>44527.52275462963</v>
      </c>
      <c r="C168" s="10" t="s">
        <v>591</v>
      </c>
      <c r="D168" s="10" t="s">
        <v>592</v>
      </c>
      <c r="E168" s="1">
        <v>5877942544</v>
      </c>
      <c r="G168" t="str">
        <f t="shared" si="2"/>
        <v>('895293325','44527,5227546296','debit','belum lunas','5877942544'),</v>
      </c>
    </row>
    <row r="169" spans="1:7" x14ac:dyDescent="0.3">
      <c r="A169" s="5">
        <v>753158226</v>
      </c>
      <c r="B169" s="22">
        <v>44787.591770833336</v>
      </c>
      <c r="C169" s="10" t="s">
        <v>590</v>
      </c>
      <c r="D169" s="10" t="s">
        <v>589</v>
      </c>
      <c r="E169" s="1">
        <v>9882723145</v>
      </c>
      <c r="G169" t="str">
        <f t="shared" si="2"/>
        <v>('753158226','44787,5917708333','cash','lunas','9882723145'),</v>
      </c>
    </row>
    <row r="170" spans="1:7" x14ac:dyDescent="0.3">
      <c r="A170" s="5">
        <v>248268795</v>
      </c>
      <c r="B170" s="22">
        <v>44695.331412037034</v>
      </c>
      <c r="C170" s="10" t="s">
        <v>588</v>
      </c>
      <c r="D170" s="10" t="s">
        <v>592</v>
      </c>
      <c r="E170" s="1">
        <v>1781611454</v>
      </c>
      <c r="G170" t="str">
        <f t="shared" si="2"/>
        <v>('248268795','44695,331412037','QR code','belum lunas','1781611454'),</v>
      </c>
    </row>
    <row r="171" spans="1:7" x14ac:dyDescent="0.3">
      <c r="A171" s="5">
        <v>284665732</v>
      </c>
      <c r="B171" s="22">
        <v>44662.052118055559</v>
      </c>
      <c r="C171" s="10" t="s">
        <v>590</v>
      </c>
      <c r="D171" s="10" t="s">
        <v>592</v>
      </c>
      <c r="E171" s="1">
        <v>4346982848</v>
      </c>
      <c r="G171" t="str">
        <f t="shared" si="2"/>
        <v>('284665732','44662,0521180556','cash','belum lunas','4346982848'),</v>
      </c>
    </row>
    <row r="172" spans="1:7" x14ac:dyDescent="0.3">
      <c r="A172" s="5">
        <v>194662132</v>
      </c>
      <c r="B172" s="22">
        <v>44549.564826388887</v>
      </c>
      <c r="C172" s="10" t="s">
        <v>590</v>
      </c>
      <c r="D172" s="10" t="s">
        <v>589</v>
      </c>
      <c r="E172" s="1">
        <v>1655977226</v>
      </c>
      <c r="G172" t="str">
        <f t="shared" si="2"/>
        <v>('194662132','44549,5648263889','cash','lunas','1655977226'),</v>
      </c>
    </row>
    <row r="173" spans="1:7" x14ac:dyDescent="0.3">
      <c r="A173" s="5">
        <v>485722362</v>
      </c>
      <c r="B173" s="22">
        <v>44565.709722222222</v>
      </c>
      <c r="C173" s="10" t="s">
        <v>591</v>
      </c>
      <c r="D173" s="10" t="s">
        <v>589</v>
      </c>
      <c r="E173" s="1">
        <v>4385745699</v>
      </c>
      <c r="G173" t="str">
        <f t="shared" si="2"/>
        <v>('485722362','44565,7097222222','debit','lunas','4385745699'),</v>
      </c>
    </row>
    <row r="174" spans="1:7" x14ac:dyDescent="0.3">
      <c r="A174" s="5">
        <v>252271239</v>
      </c>
      <c r="B174" s="22">
        <v>44549.818668981483</v>
      </c>
      <c r="C174" s="10" t="s">
        <v>588</v>
      </c>
      <c r="D174" s="10" t="s">
        <v>592</v>
      </c>
      <c r="E174" s="1">
        <v>7759118531</v>
      </c>
      <c r="G174" t="str">
        <f t="shared" si="2"/>
        <v>('252271239','44549,8186689815','QR code','belum lunas','7759118531'),</v>
      </c>
    </row>
    <row r="175" spans="1:7" x14ac:dyDescent="0.3">
      <c r="A175" s="5">
        <v>917125798</v>
      </c>
      <c r="B175" s="22">
        <v>44779.27851851852</v>
      </c>
      <c r="C175" s="10" t="s">
        <v>591</v>
      </c>
      <c r="D175" s="10" t="s">
        <v>592</v>
      </c>
      <c r="E175" s="1">
        <v>4848177692</v>
      </c>
      <c r="G175" t="str">
        <f t="shared" si="2"/>
        <v>('917125798','44779,2785185185','debit','belum lunas','4848177692'),</v>
      </c>
    </row>
    <row r="176" spans="1:7" x14ac:dyDescent="0.3">
      <c r="A176" s="5">
        <v>934836735</v>
      </c>
      <c r="B176" s="22">
        <v>44703.624849537038</v>
      </c>
      <c r="C176" s="10" t="s">
        <v>591</v>
      </c>
      <c r="D176" s="10" t="s">
        <v>592</v>
      </c>
      <c r="E176" s="1">
        <v>7256346564</v>
      </c>
      <c r="G176" t="str">
        <f t="shared" si="2"/>
        <v>('934836735','44703,624849537','debit','belum lunas','7256346564'),</v>
      </c>
    </row>
    <row r="177" spans="1:7" x14ac:dyDescent="0.3">
      <c r="A177" s="5">
        <v>265868652</v>
      </c>
      <c r="B177" s="22">
        <v>44844.386967592596</v>
      </c>
      <c r="C177" s="10" t="s">
        <v>588</v>
      </c>
      <c r="D177" s="10" t="s">
        <v>589</v>
      </c>
      <c r="E177" s="1">
        <v>6739956293</v>
      </c>
      <c r="G177" t="str">
        <f t="shared" si="2"/>
        <v>('265868652','44844,3869675926','QR code','lunas','6739956293'),</v>
      </c>
    </row>
    <row r="178" spans="1:7" x14ac:dyDescent="0.3">
      <c r="A178" s="5">
        <v>288277784</v>
      </c>
      <c r="B178" s="22">
        <v>44760.355937499997</v>
      </c>
      <c r="C178" s="10" t="s">
        <v>591</v>
      </c>
      <c r="D178" s="10" t="s">
        <v>592</v>
      </c>
      <c r="E178" s="1">
        <v>7419559672</v>
      </c>
      <c r="G178" t="str">
        <f t="shared" si="2"/>
        <v>('288277784','44760,3559375','debit','belum lunas','7419559672'),</v>
      </c>
    </row>
    <row r="179" spans="1:7" x14ac:dyDescent="0.3">
      <c r="A179" s="5">
        <v>127536687</v>
      </c>
      <c r="B179" s="22">
        <v>44791.075601851851</v>
      </c>
      <c r="C179" s="10" t="s">
        <v>591</v>
      </c>
      <c r="D179" s="10" t="s">
        <v>589</v>
      </c>
      <c r="E179" s="1">
        <v>8273847985</v>
      </c>
      <c r="G179" t="str">
        <f t="shared" si="2"/>
        <v>('127536687','44791,0756018519','debit','lunas','8273847985'),</v>
      </c>
    </row>
    <row r="180" spans="1:7" x14ac:dyDescent="0.3">
      <c r="A180" s="5">
        <v>577971842</v>
      </c>
      <c r="B180" s="22">
        <v>44702.670451388891</v>
      </c>
      <c r="C180" s="10" t="s">
        <v>588</v>
      </c>
      <c r="D180" s="10" t="s">
        <v>589</v>
      </c>
      <c r="E180" s="1">
        <v>9633353999</v>
      </c>
      <c r="G180" t="str">
        <f t="shared" si="2"/>
        <v>('577971842','44702,6704513889','QR code','lunas','9633353999'),</v>
      </c>
    </row>
    <row r="181" spans="1:7" x14ac:dyDescent="0.3">
      <c r="A181" s="5">
        <v>112443494</v>
      </c>
      <c r="B181" s="22">
        <v>44539.664942129632</v>
      </c>
      <c r="C181" s="10" t="s">
        <v>588</v>
      </c>
      <c r="D181" s="10" t="s">
        <v>592</v>
      </c>
      <c r="E181" s="1">
        <v>1949731597</v>
      </c>
      <c r="G181" t="str">
        <f t="shared" si="2"/>
        <v>('112443494','44539,6649421296','QR code','belum lunas','1949731597'),</v>
      </c>
    </row>
    <row r="182" spans="1:7" x14ac:dyDescent="0.3">
      <c r="A182" s="5">
        <v>216978649</v>
      </c>
      <c r="B182" s="22">
        <v>44723.474849537037</v>
      </c>
      <c r="C182" s="10" t="s">
        <v>588</v>
      </c>
      <c r="D182" s="10" t="s">
        <v>592</v>
      </c>
      <c r="E182" s="1">
        <v>3873865657</v>
      </c>
      <c r="G182" t="str">
        <f t="shared" si="2"/>
        <v>('216978649','44723,474849537','QR code','belum lunas','3873865657'),</v>
      </c>
    </row>
    <row r="183" spans="1:7" x14ac:dyDescent="0.3">
      <c r="A183" s="5">
        <v>371914975</v>
      </c>
      <c r="B183" s="22">
        <v>44757.457256944443</v>
      </c>
      <c r="C183" s="10" t="s">
        <v>591</v>
      </c>
      <c r="D183" s="10" t="s">
        <v>592</v>
      </c>
      <c r="E183" s="1">
        <v>9483153994</v>
      </c>
      <c r="G183" t="str">
        <f t="shared" si="2"/>
        <v>('371914975','44757,4572569444','debit','belum lunas','9483153994'),</v>
      </c>
    </row>
    <row r="184" spans="1:7" x14ac:dyDescent="0.3">
      <c r="A184" s="5">
        <v>526217446</v>
      </c>
      <c r="B184" s="22">
        <v>44772.41946759259</v>
      </c>
      <c r="C184" s="10" t="s">
        <v>588</v>
      </c>
      <c r="D184" s="10" t="s">
        <v>589</v>
      </c>
      <c r="E184" s="1">
        <v>1394168553</v>
      </c>
      <c r="G184" t="str">
        <f t="shared" si="2"/>
        <v>('526217446','44772,4194675926','QR code','lunas','1394168553'),</v>
      </c>
    </row>
    <row r="185" spans="1:7" x14ac:dyDescent="0.3">
      <c r="A185" s="5">
        <v>495834678</v>
      </c>
      <c r="B185" s="22">
        <v>44631.6871875</v>
      </c>
      <c r="C185" s="10" t="s">
        <v>590</v>
      </c>
      <c r="D185" s="10" t="s">
        <v>592</v>
      </c>
      <c r="E185" s="1">
        <v>8493955796</v>
      </c>
      <c r="G185" t="str">
        <f t="shared" si="2"/>
        <v>('495834678','44631,6871875','cash','belum lunas','8493955796'),</v>
      </c>
    </row>
    <row r="186" spans="1:7" x14ac:dyDescent="0.3">
      <c r="A186" s="5">
        <v>966266327</v>
      </c>
      <c r="B186" s="22">
        <v>44733.911712962959</v>
      </c>
      <c r="C186" s="10" t="s">
        <v>590</v>
      </c>
      <c r="D186" s="10" t="s">
        <v>589</v>
      </c>
      <c r="E186" s="1">
        <v>6954647756</v>
      </c>
      <c r="G186" t="str">
        <f t="shared" si="2"/>
        <v>('966266327','44733,911712963','cash','lunas','6954647756'),</v>
      </c>
    </row>
    <row r="187" spans="1:7" x14ac:dyDescent="0.3">
      <c r="A187" s="5">
        <v>416427596</v>
      </c>
      <c r="B187" s="22">
        <v>44549.849143518521</v>
      </c>
      <c r="C187" s="10" t="s">
        <v>588</v>
      </c>
      <c r="D187" s="10" t="s">
        <v>592</v>
      </c>
      <c r="E187" s="1">
        <v>7178384467</v>
      </c>
      <c r="G187" t="str">
        <f t="shared" si="2"/>
        <v>('416427596','44549,8491435185','QR code','belum lunas','7178384467'),</v>
      </c>
    </row>
    <row r="188" spans="1:7" x14ac:dyDescent="0.3">
      <c r="A188" s="5">
        <v>817394538</v>
      </c>
      <c r="B188" s="22">
        <v>44778.546736111108</v>
      </c>
      <c r="C188" s="10" t="s">
        <v>588</v>
      </c>
      <c r="D188" s="10" t="s">
        <v>592</v>
      </c>
      <c r="E188" s="1">
        <v>3515318783</v>
      </c>
      <c r="G188" t="str">
        <f t="shared" si="2"/>
        <v>('817394538','44778,5467361111','QR code','belum lunas','3515318783'),</v>
      </c>
    </row>
    <row r="189" spans="1:7" x14ac:dyDescent="0.3">
      <c r="A189" s="5">
        <v>552388645</v>
      </c>
      <c r="B189" s="22">
        <v>44846.827824074076</v>
      </c>
      <c r="C189" s="10" t="s">
        <v>588</v>
      </c>
      <c r="D189" s="10" t="s">
        <v>592</v>
      </c>
      <c r="E189" s="1">
        <v>7966242159</v>
      </c>
      <c r="G189" t="str">
        <f t="shared" si="2"/>
        <v>('552388645','44846,827824074','QR code','belum lunas','7966242159'),</v>
      </c>
    </row>
    <row r="190" spans="1:7" x14ac:dyDescent="0.3">
      <c r="A190" s="5">
        <v>649231876</v>
      </c>
      <c r="B190" s="22">
        <v>44518.334548611114</v>
      </c>
      <c r="C190" s="10" t="s">
        <v>591</v>
      </c>
      <c r="D190" s="10" t="s">
        <v>589</v>
      </c>
      <c r="E190" s="1">
        <v>7824473675</v>
      </c>
      <c r="G190" t="str">
        <f t="shared" si="2"/>
        <v>('649231876','44518,3345486111','debit','lunas','7824473675'),</v>
      </c>
    </row>
    <row r="191" spans="1:7" x14ac:dyDescent="0.3">
      <c r="A191" s="5">
        <v>461659886</v>
      </c>
      <c r="B191" s="22">
        <v>44654.308900462966</v>
      </c>
      <c r="C191" s="10" t="s">
        <v>588</v>
      </c>
      <c r="D191" s="10" t="s">
        <v>589</v>
      </c>
      <c r="E191" s="1">
        <v>6791545261</v>
      </c>
      <c r="G191" t="str">
        <f t="shared" si="2"/>
        <v>('461659886','44654,308900463','QR code','lunas','6791545261'),</v>
      </c>
    </row>
    <row r="192" spans="1:7" x14ac:dyDescent="0.3">
      <c r="A192" s="5">
        <v>353378687</v>
      </c>
      <c r="B192" s="22">
        <v>44803.146932870368</v>
      </c>
      <c r="C192" s="10" t="s">
        <v>590</v>
      </c>
      <c r="D192" s="10" t="s">
        <v>592</v>
      </c>
      <c r="E192" s="1">
        <v>1637149427</v>
      </c>
      <c r="G192" t="str">
        <f t="shared" si="2"/>
        <v>('353378687','44803,1469328704','cash','belum lunas','1637149427'),</v>
      </c>
    </row>
    <row r="193" spans="1:7" x14ac:dyDescent="0.3">
      <c r="A193" s="5">
        <v>391745619</v>
      </c>
      <c r="B193" s="22">
        <v>44769.649710648147</v>
      </c>
      <c r="C193" s="10" t="s">
        <v>591</v>
      </c>
      <c r="D193" s="10" t="s">
        <v>589</v>
      </c>
      <c r="E193" s="1">
        <v>8487957459</v>
      </c>
      <c r="G193" t="str">
        <f t="shared" si="2"/>
        <v>('391745619','44769,6497106481','debit','lunas','8487957459'),</v>
      </c>
    </row>
    <row r="194" spans="1:7" x14ac:dyDescent="0.3">
      <c r="A194" s="5">
        <v>927118958</v>
      </c>
      <c r="B194" s="22">
        <v>44564.958240740743</v>
      </c>
      <c r="C194" s="10" t="s">
        <v>588</v>
      </c>
      <c r="D194" s="10" t="s">
        <v>592</v>
      </c>
      <c r="E194" s="1">
        <v>5814381876</v>
      </c>
      <c r="G194" t="str">
        <f t="shared" si="2"/>
        <v>('927118958','44564,9582407407','QR code','belum lunas','5814381876'),</v>
      </c>
    </row>
    <row r="195" spans="1:7" x14ac:dyDescent="0.3">
      <c r="A195" s="5">
        <v>787195893</v>
      </c>
      <c r="B195" s="22">
        <v>44503.406736111108</v>
      </c>
      <c r="C195" s="10" t="s">
        <v>590</v>
      </c>
      <c r="D195" s="10" t="s">
        <v>592</v>
      </c>
      <c r="E195" s="1">
        <v>6145264982</v>
      </c>
      <c r="G195" t="str">
        <f t="shared" ref="G195:G258" si="3">"('"&amp;A195&amp;"','"&amp;B195&amp;"','"&amp;C195&amp;"','"&amp;D195&amp;"','"&amp;E195&amp;"'),"</f>
        <v>('787195893','44503,4067361111','cash','belum lunas','6145264982'),</v>
      </c>
    </row>
    <row r="196" spans="1:7" x14ac:dyDescent="0.3">
      <c r="A196" s="5">
        <v>231661369</v>
      </c>
      <c r="B196" s="22">
        <v>44580.781527777777</v>
      </c>
      <c r="C196" s="10" t="s">
        <v>588</v>
      </c>
      <c r="D196" s="10" t="s">
        <v>589</v>
      </c>
      <c r="E196" s="1">
        <v>9823856584</v>
      </c>
      <c r="G196" t="str">
        <f t="shared" si="3"/>
        <v>('231661369','44580,7815277778','QR code','lunas','9823856584'),</v>
      </c>
    </row>
    <row r="197" spans="1:7" x14ac:dyDescent="0.3">
      <c r="A197" s="5">
        <v>859881119</v>
      </c>
      <c r="B197" s="22">
        <v>44736.973946759259</v>
      </c>
      <c r="C197" s="10" t="s">
        <v>588</v>
      </c>
      <c r="D197" s="10" t="s">
        <v>592</v>
      </c>
      <c r="E197" s="1">
        <v>7783865248</v>
      </c>
      <c r="G197" t="str">
        <f t="shared" si="3"/>
        <v>('859881119','44736,9739467593','QR code','belum lunas','7783865248'),</v>
      </c>
    </row>
    <row r="198" spans="1:7" x14ac:dyDescent="0.3">
      <c r="A198" s="5">
        <v>913473387</v>
      </c>
      <c r="B198" s="22">
        <v>44818.525497685187</v>
      </c>
      <c r="C198" s="10" t="s">
        <v>591</v>
      </c>
      <c r="D198" s="10" t="s">
        <v>589</v>
      </c>
      <c r="E198" s="1">
        <v>1734186158</v>
      </c>
      <c r="G198" t="str">
        <f t="shared" si="3"/>
        <v>('913473387','44818,5254976851','debit','lunas','1734186158'),</v>
      </c>
    </row>
    <row r="199" spans="1:7" x14ac:dyDescent="0.3">
      <c r="A199" s="5">
        <v>646685299</v>
      </c>
      <c r="B199" s="22">
        <v>44578.134768518517</v>
      </c>
      <c r="C199" s="10" t="s">
        <v>590</v>
      </c>
      <c r="D199" s="10" t="s">
        <v>589</v>
      </c>
      <c r="E199" s="1">
        <v>7195797878</v>
      </c>
      <c r="G199" t="str">
        <f t="shared" si="3"/>
        <v>('646685299','44578,1347685185','cash','lunas','7195797878'),</v>
      </c>
    </row>
    <row r="200" spans="1:7" x14ac:dyDescent="0.3">
      <c r="A200" s="5">
        <v>826581189</v>
      </c>
      <c r="B200" s="22">
        <v>44826.523981481485</v>
      </c>
      <c r="C200" s="10" t="s">
        <v>591</v>
      </c>
      <c r="D200" s="10" t="s">
        <v>589</v>
      </c>
      <c r="E200" s="1">
        <v>6942593476</v>
      </c>
      <c r="G200" t="str">
        <f t="shared" si="3"/>
        <v>('826581189','44826,5239814815','debit','lunas','6942593476'),</v>
      </c>
    </row>
    <row r="201" spans="1:7" x14ac:dyDescent="0.3">
      <c r="A201" s="5">
        <v>983915817</v>
      </c>
      <c r="B201" s="22">
        <v>44735.66946759259</v>
      </c>
      <c r="C201" s="10" t="s">
        <v>588</v>
      </c>
      <c r="D201" s="10" t="s">
        <v>592</v>
      </c>
      <c r="E201" s="1">
        <v>8176633238</v>
      </c>
      <c r="G201" t="str">
        <f t="shared" si="3"/>
        <v>('983915817','44735,6694675926','QR code','belum lunas','8176633238'),</v>
      </c>
    </row>
    <row r="202" spans="1:7" x14ac:dyDescent="0.3">
      <c r="A202" s="5">
        <v>935342785</v>
      </c>
      <c r="B202" s="22">
        <v>44546.950011574074</v>
      </c>
      <c r="C202" s="10" t="s">
        <v>591</v>
      </c>
      <c r="D202" s="10" t="s">
        <v>589</v>
      </c>
      <c r="E202" s="1">
        <v>4431235852</v>
      </c>
      <c r="G202" t="str">
        <f t="shared" si="3"/>
        <v>('935342785','44546,9500115741','debit','lunas','4431235852'),</v>
      </c>
    </row>
    <row r="203" spans="1:7" x14ac:dyDescent="0.3">
      <c r="A203" s="5">
        <v>172428195</v>
      </c>
      <c r="B203" s="22">
        <v>44708.469814814816</v>
      </c>
      <c r="C203" s="10" t="s">
        <v>588</v>
      </c>
      <c r="D203" s="10" t="s">
        <v>589</v>
      </c>
      <c r="E203" s="1">
        <v>4159571418</v>
      </c>
      <c r="G203" t="str">
        <f t="shared" si="3"/>
        <v>('172428195','44708,4698148148','QR code','lunas','4159571418'),</v>
      </c>
    </row>
    <row r="204" spans="1:7" x14ac:dyDescent="0.3">
      <c r="A204" s="5">
        <v>989193184</v>
      </c>
      <c r="B204" s="22">
        <v>44772.919398148151</v>
      </c>
      <c r="C204" s="10" t="s">
        <v>588</v>
      </c>
      <c r="D204" s="10" t="s">
        <v>589</v>
      </c>
      <c r="E204" s="1">
        <v>7757917232</v>
      </c>
      <c r="G204" t="str">
        <f t="shared" si="3"/>
        <v>('989193184','44772,9193981482','QR code','lunas','7757917232'),</v>
      </c>
    </row>
    <row r="205" spans="1:7" x14ac:dyDescent="0.3">
      <c r="A205" s="5">
        <v>889374857</v>
      </c>
      <c r="B205" s="22">
        <v>44535.826747685183</v>
      </c>
      <c r="C205" s="10" t="s">
        <v>588</v>
      </c>
      <c r="D205" s="10" t="s">
        <v>589</v>
      </c>
      <c r="E205" s="1">
        <v>3919726293</v>
      </c>
      <c r="G205" t="str">
        <f t="shared" si="3"/>
        <v>('889374857','44535,8267476852','QR code','lunas','3919726293'),</v>
      </c>
    </row>
    <row r="206" spans="1:7" x14ac:dyDescent="0.3">
      <c r="A206" s="5">
        <v>841256973</v>
      </c>
      <c r="B206" s="22">
        <v>44779.854710648149</v>
      </c>
      <c r="C206" s="10" t="s">
        <v>588</v>
      </c>
      <c r="D206" s="10" t="s">
        <v>592</v>
      </c>
      <c r="E206" s="1">
        <v>6951237242</v>
      </c>
      <c r="G206" t="str">
        <f t="shared" si="3"/>
        <v>('841256973','44779,8547106481','QR code','belum lunas','6951237242'),</v>
      </c>
    </row>
    <row r="207" spans="1:7" x14ac:dyDescent="0.3">
      <c r="A207" s="5">
        <v>679276574</v>
      </c>
      <c r="B207" s="22">
        <v>44809.291597222225</v>
      </c>
      <c r="C207" s="10" t="s">
        <v>591</v>
      </c>
      <c r="D207" s="10" t="s">
        <v>589</v>
      </c>
      <c r="E207" s="1">
        <v>8545949662</v>
      </c>
      <c r="G207" t="str">
        <f t="shared" si="3"/>
        <v>('679276574','44809,2915972222','debit','lunas','8545949662'),</v>
      </c>
    </row>
    <row r="208" spans="1:7" x14ac:dyDescent="0.3">
      <c r="A208" s="5">
        <v>248843431</v>
      </c>
      <c r="B208" s="22">
        <v>44848.578379629631</v>
      </c>
      <c r="C208" s="10" t="s">
        <v>590</v>
      </c>
      <c r="D208" s="10" t="s">
        <v>589</v>
      </c>
      <c r="E208" s="1">
        <v>4522113252</v>
      </c>
      <c r="G208" t="str">
        <f t="shared" si="3"/>
        <v>('248843431','44848,5783796296','cash','lunas','4522113252'),</v>
      </c>
    </row>
    <row r="209" spans="1:7" x14ac:dyDescent="0.3">
      <c r="A209" s="5">
        <v>877966349</v>
      </c>
      <c r="B209" s="22">
        <v>44804.819930555554</v>
      </c>
      <c r="C209" s="10" t="s">
        <v>591</v>
      </c>
      <c r="D209" s="10" t="s">
        <v>592</v>
      </c>
      <c r="E209" s="1">
        <v>6713446953</v>
      </c>
      <c r="G209" t="str">
        <f t="shared" si="3"/>
        <v>('877966349','44804,8199305556','debit','belum lunas','6713446953'),</v>
      </c>
    </row>
    <row r="210" spans="1:7" x14ac:dyDescent="0.3">
      <c r="A210" s="5">
        <v>534429816</v>
      </c>
      <c r="B210" s="22">
        <v>44852.291689814818</v>
      </c>
      <c r="C210" s="10" t="s">
        <v>590</v>
      </c>
      <c r="D210" s="10" t="s">
        <v>592</v>
      </c>
      <c r="E210" s="1">
        <v>9943754655</v>
      </c>
      <c r="G210" t="str">
        <f t="shared" si="3"/>
        <v>('534429816','44852,2916898148','cash','belum lunas','9943754655'),</v>
      </c>
    </row>
    <row r="211" spans="1:7" x14ac:dyDescent="0.3">
      <c r="A211" s="5">
        <v>253827126</v>
      </c>
      <c r="B211" s="22">
        <v>44575.21502314815</v>
      </c>
      <c r="C211" s="10" t="s">
        <v>590</v>
      </c>
      <c r="D211" s="10" t="s">
        <v>592</v>
      </c>
      <c r="E211" s="1">
        <v>7955683448</v>
      </c>
      <c r="G211" t="str">
        <f t="shared" si="3"/>
        <v>('253827126','44575,2150231482','cash','belum lunas','7955683448'),</v>
      </c>
    </row>
    <row r="212" spans="1:7" x14ac:dyDescent="0.3">
      <c r="A212" s="5">
        <v>916694423</v>
      </c>
      <c r="B212" s="22">
        <v>44618.895358796297</v>
      </c>
      <c r="C212" s="10" t="s">
        <v>591</v>
      </c>
      <c r="D212" s="10" t="s">
        <v>592</v>
      </c>
      <c r="E212" s="1">
        <v>4682414389</v>
      </c>
      <c r="G212" t="str">
        <f t="shared" si="3"/>
        <v>('916694423','44618,8953587963','debit','belum lunas','4682414389'),</v>
      </c>
    </row>
    <row r="213" spans="1:7" x14ac:dyDescent="0.3">
      <c r="A213" s="5">
        <v>259782344</v>
      </c>
      <c r="B213" s="22">
        <v>44688.675104166665</v>
      </c>
      <c r="C213" s="10" t="s">
        <v>588</v>
      </c>
      <c r="D213" s="10" t="s">
        <v>592</v>
      </c>
      <c r="E213" s="1">
        <v>4228222595</v>
      </c>
      <c r="G213" t="str">
        <f t="shared" si="3"/>
        <v>('259782344','44688,6751041667','QR code','belum lunas','4228222595'),</v>
      </c>
    </row>
    <row r="214" spans="1:7" x14ac:dyDescent="0.3">
      <c r="A214" s="5">
        <v>632229549</v>
      </c>
      <c r="B214" s="22">
        <v>44597.545162037037</v>
      </c>
      <c r="C214" s="10" t="s">
        <v>590</v>
      </c>
      <c r="D214" s="10" t="s">
        <v>589</v>
      </c>
      <c r="E214" s="1">
        <v>7481385235</v>
      </c>
      <c r="G214" t="str">
        <f t="shared" si="3"/>
        <v>('632229549','44597,545162037','cash','lunas','7481385235'),</v>
      </c>
    </row>
    <row r="215" spans="1:7" x14ac:dyDescent="0.3">
      <c r="A215" s="5">
        <v>658938426</v>
      </c>
      <c r="B215" s="22">
        <v>44546.863206018519</v>
      </c>
      <c r="C215" s="10" t="s">
        <v>591</v>
      </c>
      <c r="D215" s="10" t="s">
        <v>592</v>
      </c>
      <c r="E215" s="1">
        <v>2459467767</v>
      </c>
      <c r="G215" t="str">
        <f t="shared" si="3"/>
        <v>('658938426','44546,8632060185','debit','belum lunas','2459467767'),</v>
      </c>
    </row>
    <row r="216" spans="1:7" x14ac:dyDescent="0.3">
      <c r="A216" s="5">
        <v>597479149</v>
      </c>
      <c r="B216" s="22">
        <v>44774.601759259262</v>
      </c>
      <c r="C216" s="10" t="s">
        <v>591</v>
      </c>
      <c r="D216" s="10" t="s">
        <v>589</v>
      </c>
      <c r="E216" s="1">
        <v>1617491394</v>
      </c>
      <c r="G216" t="str">
        <f t="shared" si="3"/>
        <v>('597479149','44774,6017592593','debit','lunas','1617491394'),</v>
      </c>
    </row>
    <row r="217" spans="1:7" x14ac:dyDescent="0.3">
      <c r="A217" s="5">
        <v>591827244</v>
      </c>
      <c r="B217" s="22">
        <v>44786.848807870374</v>
      </c>
      <c r="C217" s="10" t="s">
        <v>590</v>
      </c>
      <c r="D217" s="10" t="s">
        <v>592</v>
      </c>
      <c r="E217" s="1">
        <v>1154692812</v>
      </c>
      <c r="G217" t="str">
        <f t="shared" si="3"/>
        <v>('591827244','44786,8488078704','cash','belum lunas','1154692812'),</v>
      </c>
    </row>
    <row r="218" spans="1:7" x14ac:dyDescent="0.3">
      <c r="A218" s="5">
        <v>628257163</v>
      </c>
      <c r="B218" s="22">
        <v>44608.073333333334</v>
      </c>
      <c r="C218" s="10" t="s">
        <v>588</v>
      </c>
      <c r="D218" s="10" t="s">
        <v>589</v>
      </c>
      <c r="E218" s="1">
        <v>2829219366</v>
      </c>
      <c r="G218" t="str">
        <f t="shared" si="3"/>
        <v>('628257163','44608,0733333333','QR code','lunas','2829219366'),</v>
      </c>
    </row>
    <row r="219" spans="1:7" x14ac:dyDescent="0.3">
      <c r="A219" s="5">
        <v>344295611</v>
      </c>
      <c r="B219" s="22">
        <v>44805.62568287037</v>
      </c>
      <c r="C219" s="10" t="s">
        <v>591</v>
      </c>
      <c r="D219" s="10" t="s">
        <v>592</v>
      </c>
      <c r="E219" s="1">
        <v>3883146727</v>
      </c>
      <c r="G219" t="str">
        <f t="shared" si="3"/>
        <v>('344295611','44805,6256828704','debit','belum lunas','3883146727'),</v>
      </c>
    </row>
    <row r="220" spans="1:7" x14ac:dyDescent="0.3">
      <c r="A220" s="5">
        <v>438949288</v>
      </c>
      <c r="B220" s="22">
        <v>44582.649131944447</v>
      </c>
      <c r="C220" s="10" t="s">
        <v>588</v>
      </c>
      <c r="D220" s="10" t="s">
        <v>592</v>
      </c>
      <c r="E220" s="1">
        <v>2421596589</v>
      </c>
      <c r="G220" t="str">
        <f t="shared" si="3"/>
        <v>('438949288','44582,6491319444','QR code','belum lunas','2421596589'),</v>
      </c>
    </row>
    <row r="221" spans="1:7" x14ac:dyDescent="0.3">
      <c r="A221" s="5">
        <v>242677153</v>
      </c>
      <c r="B221" s="22">
        <v>44595.627534722225</v>
      </c>
      <c r="C221" s="10" t="s">
        <v>591</v>
      </c>
      <c r="D221" s="10" t="s">
        <v>589</v>
      </c>
      <c r="E221" s="1">
        <v>3881628543</v>
      </c>
      <c r="G221" t="str">
        <f t="shared" si="3"/>
        <v>('242677153','44595,6275347222','debit','lunas','3881628543'),</v>
      </c>
    </row>
    <row r="222" spans="1:7" x14ac:dyDescent="0.3">
      <c r="A222" s="5">
        <v>193373553</v>
      </c>
      <c r="B222" s="22">
        <v>44555.659918981481</v>
      </c>
      <c r="C222" s="10" t="s">
        <v>591</v>
      </c>
      <c r="D222" s="10" t="s">
        <v>592</v>
      </c>
      <c r="E222" s="1">
        <v>8998583581</v>
      </c>
      <c r="G222" t="str">
        <f t="shared" si="3"/>
        <v>('193373553','44555,6599189815','debit','belum lunas','8998583581'),</v>
      </c>
    </row>
    <row r="223" spans="1:7" x14ac:dyDescent="0.3">
      <c r="A223" s="5">
        <v>466364333</v>
      </c>
      <c r="B223" s="22">
        <v>44526.356203703705</v>
      </c>
      <c r="C223" s="10" t="s">
        <v>591</v>
      </c>
      <c r="D223" s="10" t="s">
        <v>592</v>
      </c>
      <c r="E223" s="1">
        <v>5834212851</v>
      </c>
      <c r="G223" t="str">
        <f t="shared" si="3"/>
        <v>('466364333','44526,3562037037','debit','belum lunas','5834212851'),</v>
      </c>
    </row>
    <row r="224" spans="1:7" x14ac:dyDescent="0.3">
      <c r="A224" s="5">
        <v>232975239</v>
      </c>
      <c r="B224" s="22">
        <v>44789.968726851854</v>
      </c>
      <c r="C224" s="10" t="s">
        <v>588</v>
      </c>
      <c r="D224" s="10" t="s">
        <v>592</v>
      </c>
      <c r="E224" s="1">
        <v>5955242324</v>
      </c>
      <c r="G224" t="str">
        <f t="shared" si="3"/>
        <v>('232975239','44789,9687268519','QR code','belum lunas','5955242324'),</v>
      </c>
    </row>
    <row r="225" spans="1:7" x14ac:dyDescent="0.3">
      <c r="A225" s="5">
        <v>385359164</v>
      </c>
      <c r="B225" s="22">
        <v>44788.996574074074</v>
      </c>
      <c r="C225" s="10" t="s">
        <v>590</v>
      </c>
      <c r="D225" s="10" t="s">
        <v>589</v>
      </c>
      <c r="E225" s="1">
        <v>5241663455</v>
      </c>
      <c r="G225" t="str">
        <f t="shared" si="3"/>
        <v>('385359164','44788,9965740741','cash','lunas','5241663455'),</v>
      </c>
    </row>
    <row r="226" spans="1:7" x14ac:dyDescent="0.3">
      <c r="A226" s="5">
        <v>533525933</v>
      </c>
      <c r="B226" s="22">
        <v>44535.195902777778</v>
      </c>
      <c r="C226" s="10" t="s">
        <v>591</v>
      </c>
      <c r="D226" s="10" t="s">
        <v>592</v>
      </c>
      <c r="E226" s="1">
        <v>6572275155</v>
      </c>
      <c r="G226" t="str">
        <f t="shared" si="3"/>
        <v>('533525933','44535,1959027778','debit','belum lunas','6572275155'),</v>
      </c>
    </row>
    <row r="227" spans="1:7" x14ac:dyDescent="0.3">
      <c r="A227" s="5">
        <v>728262882</v>
      </c>
      <c r="B227" s="22">
        <v>44544.314467592594</v>
      </c>
      <c r="C227" s="10" t="s">
        <v>588</v>
      </c>
      <c r="D227" s="10" t="s">
        <v>592</v>
      </c>
      <c r="E227" s="1">
        <v>9228514939</v>
      </c>
      <c r="G227" t="str">
        <f t="shared" si="3"/>
        <v>('728262882','44544,3144675926','QR code','belum lunas','9228514939'),</v>
      </c>
    </row>
    <row r="228" spans="1:7" x14ac:dyDescent="0.3">
      <c r="A228" s="5">
        <v>424249637</v>
      </c>
      <c r="B228" s="22">
        <v>44586.173090277778</v>
      </c>
      <c r="C228" s="10" t="s">
        <v>588</v>
      </c>
      <c r="D228" s="10" t="s">
        <v>592</v>
      </c>
      <c r="E228" s="1">
        <v>6512617539</v>
      </c>
      <c r="G228" t="str">
        <f t="shared" si="3"/>
        <v>('424249637','44586,1730902778','QR code','belum lunas','6512617539'),</v>
      </c>
    </row>
    <row r="229" spans="1:7" x14ac:dyDescent="0.3">
      <c r="A229" s="5">
        <v>642549357</v>
      </c>
      <c r="B229" s="22">
        <v>44609.634629629632</v>
      </c>
      <c r="C229" s="10" t="s">
        <v>591</v>
      </c>
      <c r="D229" s="10" t="s">
        <v>592</v>
      </c>
      <c r="E229" s="1">
        <v>6851324718</v>
      </c>
      <c r="G229" t="str">
        <f t="shared" si="3"/>
        <v>('642549357','44609,6346296296','debit','belum lunas','6851324718'),</v>
      </c>
    </row>
    <row r="230" spans="1:7" x14ac:dyDescent="0.3">
      <c r="A230" s="5">
        <v>416527634</v>
      </c>
      <c r="B230" s="22">
        <v>44809.638518518521</v>
      </c>
      <c r="C230" s="10" t="s">
        <v>588</v>
      </c>
      <c r="D230" s="10" t="s">
        <v>589</v>
      </c>
      <c r="E230" s="1">
        <v>8164211685</v>
      </c>
      <c r="G230" t="str">
        <f t="shared" si="3"/>
        <v>('416527634','44809,6385185185','QR code','lunas','8164211685'),</v>
      </c>
    </row>
    <row r="231" spans="1:7" x14ac:dyDescent="0.3">
      <c r="A231" s="5">
        <v>353678273</v>
      </c>
      <c r="B231" s="22">
        <v>44735.942916666667</v>
      </c>
      <c r="C231" s="10" t="s">
        <v>591</v>
      </c>
      <c r="D231" s="10" t="s">
        <v>592</v>
      </c>
      <c r="E231" s="1">
        <v>7638586747</v>
      </c>
      <c r="G231" t="str">
        <f t="shared" si="3"/>
        <v>('353678273','44735,9429166667','debit','belum lunas','7638586747'),</v>
      </c>
    </row>
    <row r="232" spans="1:7" x14ac:dyDescent="0.3">
      <c r="A232" s="5">
        <v>878527695</v>
      </c>
      <c r="B232" s="22">
        <v>44735.481874999998</v>
      </c>
      <c r="C232" s="10" t="s">
        <v>590</v>
      </c>
      <c r="D232" s="10" t="s">
        <v>589</v>
      </c>
      <c r="E232" s="1">
        <v>9796411362</v>
      </c>
      <c r="G232" t="str">
        <f t="shared" si="3"/>
        <v>('878527695','44735,481875','cash','lunas','9796411362'),</v>
      </c>
    </row>
    <row r="233" spans="1:7" x14ac:dyDescent="0.3">
      <c r="A233" s="5">
        <v>531883535</v>
      </c>
      <c r="B233" s="22">
        <v>44517.168425925927</v>
      </c>
      <c r="C233" s="10" t="s">
        <v>590</v>
      </c>
      <c r="D233" s="10" t="s">
        <v>592</v>
      </c>
      <c r="E233" s="1">
        <v>1128798762</v>
      </c>
      <c r="G233" t="str">
        <f t="shared" si="3"/>
        <v>('531883535','44517,1684259259','cash','belum lunas','1128798762'),</v>
      </c>
    </row>
    <row r="234" spans="1:7" x14ac:dyDescent="0.3">
      <c r="A234" s="5">
        <v>984699725</v>
      </c>
      <c r="B234" s="22">
        <v>44628.468101851853</v>
      </c>
      <c r="C234" s="10" t="s">
        <v>590</v>
      </c>
      <c r="D234" s="10" t="s">
        <v>592</v>
      </c>
      <c r="E234" s="1">
        <v>3617193135</v>
      </c>
      <c r="G234" t="str">
        <f t="shared" si="3"/>
        <v>('984699725','44628,4681018519','cash','belum lunas','3617193135'),</v>
      </c>
    </row>
    <row r="235" spans="1:7" x14ac:dyDescent="0.3">
      <c r="A235" s="5">
        <v>581897288</v>
      </c>
      <c r="B235" s="22">
        <v>44656.03466435185</v>
      </c>
      <c r="C235" s="10" t="s">
        <v>591</v>
      </c>
      <c r="D235" s="10" t="s">
        <v>592</v>
      </c>
      <c r="E235" s="1">
        <v>9837967297</v>
      </c>
      <c r="G235" t="str">
        <f t="shared" si="3"/>
        <v>('581897288','44656,0346643518','debit','belum lunas','9837967297'),</v>
      </c>
    </row>
    <row r="236" spans="1:7" x14ac:dyDescent="0.3">
      <c r="A236" s="5">
        <v>228398889</v>
      </c>
      <c r="B236" s="22">
        <v>44512.35565972222</v>
      </c>
      <c r="C236" s="10" t="s">
        <v>588</v>
      </c>
      <c r="D236" s="10" t="s">
        <v>592</v>
      </c>
      <c r="E236" s="1">
        <v>1639962915</v>
      </c>
      <c r="G236" t="str">
        <f t="shared" si="3"/>
        <v>('228398889','44512,3556597222','QR code','belum lunas','1639962915'),</v>
      </c>
    </row>
    <row r="237" spans="1:7" x14ac:dyDescent="0.3">
      <c r="A237" s="5">
        <v>379847617</v>
      </c>
      <c r="B237" s="22">
        <v>44551.571284722224</v>
      </c>
      <c r="C237" s="10" t="s">
        <v>590</v>
      </c>
      <c r="D237" s="10" t="s">
        <v>589</v>
      </c>
      <c r="E237" s="1">
        <v>3856452239</v>
      </c>
      <c r="G237" t="str">
        <f t="shared" si="3"/>
        <v>('379847617','44551,5712847222','cash','lunas','3856452239'),</v>
      </c>
    </row>
    <row r="238" spans="1:7" x14ac:dyDescent="0.3">
      <c r="A238" s="5">
        <v>929829728</v>
      </c>
      <c r="B238" s="22">
        <v>44623.093344907407</v>
      </c>
      <c r="C238" s="10" t="s">
        <v>591</v>
      </c>
      <c r="D238" s="10" t="s">
        <v>589</v>
      </c>
      <c r="E238" s="1">
        <v>2545867356</v>
      </c>
      <c r="G238" t="str">
        <f t="shared" si="3"/>
        <v>('929829728','44623,0933449074','debit','lunas','2545867356'),</v>
      </c>
    </row>
    <row r="239" spans="1:7" x14ac:dyDescent="0.3">
      <c r="A239" s="5">
        <v>356221976</v>
      </c>
      <c r="B239" s="22">
        <v>44527.30400462963</v>
      </c>
      <c r="C239" s="10" t="s">
        <v>588</v>
      </c>
      <c r="D239" s="10" t="s">
        <v>592</v>
      </c>
      <c r="E239" s="1">
        <v>9698124654</v>
      </c>
      <c r="G239" t="str">
        <f t="shared" si="3"/>
        <v>('356221976','44527,3040046296','QR code','belum lunas','9698124654'),</v>
      </c>
    </row>
    <row r="240" spans="1:7" x14ac:dyDescent="0.3">
      <c r="A240" s="5">
        <v>898746916</v>
      </c>
      <c r="B240" s="22">
        <v>44507.643796296295</v>
      </c>
      <c r="C240" s="10" t="s">
        <v>591</v>
      </c>
      <c r="D240" s="10" t="s">
        <v>589</v>
      </c>
      <c r="E240" s="1">
        <v>9316126317</v>
      </c>
      <c r="G240" t="str">
        <f t="shared" si="3"/>
        <v>('898746916','44507,6437962963','debit','lunas','9316126317'),</v>
      </c>
    </row>
    <row r="241" spans="1:7" x14ac:dyDescent="0.3">
      <c r="A241" s="5">
        <v>918215881</v>
      </c>
      <c r="B241" s="22">
        <v>44633.474918981483</v>
      </c>
      <c r="C241" s="10" t="s">
        <v>588</v>
      </c>
      <c r="D241" s="10" t="s">
        <v>589</v>
      </c>
      <c r="E241" s="1">
        <v>4913839663</v>
      </c>
      <c r="G241" t="str">
        <f t="shared" si="3"/>
        <v>('918215881','44633,4749189815','QR code','lunas','4913839663'),</v>
      </c>
    </row>
    <row r="242" spans="1:7" x14ac:dyDescent="0.3">
      <c r="A242" s="5">
        <v>625887796</v>
      </c>
      <c r="B242" s="22">
        <v>44628.644305555557</v>
      </c>
      <c r="C242" s="10" t="s">
        <v>590</v>
      </c>
      <c r="D242" s="10" t="s">
        <v>592</v>
      </c>
      <c r="E242" s="1">
        <v>1621145714</v>
      </c>
      <c r="G242" t="str">
        <f t="shared" si="3"/>
        <v>('625887796','44628,6443055556','cash','belum lunas','1621145714'),</v>
      </c>
    </row>
    <row r="243" spans="1:7" x14ac:dyDescent="0.3">
      <c r="A243" s="5">
        <v>626961743</v>
      </c>
      <c r="B243" s="22">
        <v>44848.587800925925</v>
      </c>
      <c r="C243" s="10" t="s">
        <v>590</v>
      </c>
      <c r="D243" s="10" t="s">
        <v>592</v>
      </c>
      <c r="E243" s="1">
        <v>3751334717</v>
      </c>
      <c r="G243" t="str">
        <f t="shared" si="3"/>
        <v>('626961743','44848,5878009259','cash','belum lunas','3751334717'),</v>
      </c>
    </row>
    <row r="244" spans="1:7" x14ac:dyDescent="0.3">
      <c r="A244" s="5">
        <v>264667811</v>
      </c>
      <c r="B244" s="22">
        <v>44513.767939814818</v>
      </c>
      <c r="C244" s="10" t="s">
        <v>588</v>
      </c>
      <c r="D244" s="10" t="s">
        <v>589</v>
      </c>
      <c r="E244" s="1">
        <v>5889161219</v>
      </c>
      <c r="G244" t="str">
        <f t="shared" si="3"/>
        <v>('264667811','44513,7679398148','QR code','lunas','5889161219'),</v>
      </c>
    </row>
    <row r="245" spans="1:7" x14ac:dyDescent="0.3">
      <c r="A245" s="5">
        <v>677914527</v>
      </c>
      <c r="B245" s="22">
        <v>44559.136076388888</v>
      </c>
      <c r="C245" s="10" t="s">
        <v>590</v>
      </c>
      <c r="D245" s="10" t="s">
        <v>589</v>
      </c>
      <c r="E245" s="1">
        <v>8485387771</v>
      </c>
      <c r="G245" t="str">
        <f t="shared" si="3"/>
        <v>('677914527','44559,1360763889','cash','lunas','8485387771'),</v>
      </c>
    </row>
    <row r="246" spans="1:7" x14ac:dyDescent="0.3">
      <c r="A246" s="5">
        <v>141585965</v>
      </c>
      <c r="B246" s="22">
        <v>44600.556354166663</v>
      </c>
      <c r="C246" s="10" t="s">
        <v>588</v>
      </c>
      <c r="D246" s="10" t="s">
        <v>592</v>
      </c>
      <c r="E246" s="1">
        <v>1495412831</v>
      </c>
      <c r="G246" t="str">
        <f t="shared" si="3"/>
        <v>('141585965','44600,5563541667','QR code','belum lunas','1495412831'),</v>
      </c>
    </row>
    <row r="247" spans="1:7" x14ac:dyDescent="0.3">
      <c r="A247" s="5">
        <v>873877413</v>
      </c>
      <c r="B247" s="22">
        <v>44807.039490740739</v>
      </c>
      <c r="C247" s="10" t="s">
        <v>591</v>
      </c>
      <c r="D247" s="10" t="s">
        <v>592</v>
      </c>
      <c r="E247" s="1">
        <v>6147298166</v>
      </c>
      <c r="G247" t="str">
        <f t="shared" si="3"/>
        <v>('873877413','44807,0394907407','debit','belum lunas','6147298166'),</v>
      </c>
    </row>
    <row r="248" spans="1:7" x14ac:dyDescent="0.3">
      <c r="A248" s="5">
        <v>412856665</v>
      </c>
      <c r="B248" s="22">
        <v>44555.692962962959</v>
      </c>
      <c r="C248" s="10" t="s">
        <v>588</v>
      </c>
      <c r="D248" s="10" t="s">
        <v>592</v>
      </c>
      <c r="E248" s="1">
        <v>5997264731</v>
      </c>
      <c r="G248" t="str">
        <f t="shared" si="3"/>
        <v>('412856665','44555,692962963','QR code','belum lunas','5997264731'),</v>
      </c>
    </row>
    <row r="249" spans="1:7" x14ac:dyDescent="0.3">
      <c r="A249" s="5">
        <v>631923543</v>
      </c>
      <c r="B249" s="22">
        <v>44731.567627314813</v>
      </c>
      <c r="C249" s="10" t="s">
        <v>590</v>
      </c>
      <c r="D249" s="10" t="s">
        <v>589</v>
      </c>
      <c r="E249" s="1">
        <v>5187331899</v>
      </c>
      <c r="G249" t="str">
        <f t="shared" si="3"/>
        <v>('631923543','44731,5676273148','cash','lunas','5187331899'),</v>
      </c>
    </row>
    <row r="250" spans="1:7" x14ac:dyDescent="0.3">
      <c r="A250" s="5">
        <v>772416262</v>
      </c>
      <c r="B250" s="22">
        <v>44712.557442129626</v>
      </c>
      <c r="C250" s="10" t="s">
        <v>588</v>
      </c>
      <c r="D250" s="10" t="s">
        <v>592</v>
      </c>
      <c r="E250" s="1">
        <v>1859762117</v>
      </c>
      <c r="G250" t="str">
        <f t="shared" si="3"/>
        <v>('772416262','44712,5574421296','QR code','belum lunas','1859762117'),</v>
      </c>
    </row>
    <row r="251" spans="1:7" x14ac:dyDescent="0.3">
      <c r="A251" s="5">
        <v>289942225</v>
      </c>
      <c r="B251" s="22">
        <v>44795.040011574078</v>
      </c>
      <c r="C251" s="10" t="s">
        <v>590</v>
      </c>
      <c r="D251" s="10" t="s">
        <v>592</v>
      </c>
      <c r="E251" s="1">
        <v>7222881847</v>
      </c>
      <c r="G251" t="str">
        <f t="shared" si="3"/>
        <v>('289942225','44795,0400115741','cash','belum lunas','7222881847'),</v>
      </c>
    </row>
    <row r="252" spans="1:7" x14ac:dyDescent="0.3">
      <c r="A252" s="5">
        <v>699671867</v>
      </c>
      <c r="B252" s="22">
        <v>44791.899027777778</v>
      </c>
      <c r="C252" s="10" t="s">
        <v>591</v>
      </c>
      <c r="D252" s="10" t="s">
        <v>592</v>
      </c>
      <c r="E252" s="1">
        <v>7671989119</v>
      </c>
      <c r="G252" t="str">
        <f t="shared" si="3"/>
        <v>('699671867','44791,8990277778','debit','belum lunas','7671989119'),</v>
      </c>
    </row>
    <row r="253" spans="1:7" x14ac:dyDescent="0.3">
      <c r="A253" s="5">
        <v>784737548</v>
      </c>
      <c r="B253" s="22">
        <v>44738.381192129629</v>
      </c>
      <c r="C253" s="10" t="s">
        <v>590</v>
      </c>
      <c r="D253" s="10" t="s">
        <v>592</v>
      </c>
      <c r="E253" s="1">
        <v>6588752645</v>
      </c>
      <c r="G253" t="str">
        <f t="shared" si="3"/>
        <v>('784737548','44738,3811921296','cash','belum lunas','6588752645'),</v>
      </c>
    </row>
    <row r="254" spans="1:7" x14ac:dyDescent="0.3">
      <c r="A254" s="5">
        <v>761746545</v>
      </c>
      <c r="B254" s="22">
        <v>44551.763124999998</v>
      </c>
      <c r="C254" s="10" t="s">
        <v>590</v>
      </c>
      <c r="D254" s="10" t="s">
        <v>589</v>
      </c>
      <c r="E254" s="1">
        <v>2619811239</v>
      </c>
      <c r="G254" t="str">
        <f t="shared" si="3"/>
        <v>('761746545','44551,763125','cash','lunas','2619811239'),</v>
      </c>
    </row>
    <row r="255" spans="1:7" x14ac:dyDescent="0.3">
      <c r="A255" s="5">
        <v>799369791</v>
      </c>
      <c r="B255" s="22">
        <v>44509.295081018521</v>
      </c>
      <c r="C255" s="10" t="s">
        <v>590</v>
      </c>
      <c r="D255" s="10" t="s">
        <v>592</v>
      </c>
      <c r="E255" s="1">
        <v>5318118898</v>
      </c>
      <c r="G255" t="str">
        <f t="shared" si="3"/>
        <v>('799369791','44509,2950810185','cash','belum lunas','5318118898'),</v>
      </c>
    </row>
    <row r="256" spans="1:7" x14ac:dyDescent="0.3">
      <c r="A256" s="5">
        <v>539889968</v>
      </c>
      <c r="B256" s="22">
        <v>44779.208009259259</v>
      </c>
      <c r="C256" s="10" t="s">
        <v>590</v>
      </c>
      <c r="D256" s="10" t="s">
        <v>592</v>
      </c>
      <c r="E256" s="1">
        <v>4842313416</v>
      </c>
      <c r="G256" t="str">
        <f t="shared" si="3"/>
        <v>('539889968','44779,2080092593','cash','belum lunas','4842313416'),</v>
      </c>
    </row>
    <row r="257" spans="1:7" x14ac:dyDescent="0.3">
      <c r="A257" s="5">
        <v>336642689</v>
      </c>
      <c r="B257" s="22">
        <v>44864.245254629626</v>
      </c>
      <c r="C257" s="10" t="s">
        <v>590</v>
      </c>
      <c r="D257" s="10" t="s">
        <v>589</v>
      </c>
      <c r="E257" s="1">
        <v>8439584546</v>
      </c>
      <c r="G257" t="str">
        <f t="shared" si="3"/>
        <v>('336642689','44864,2452546296','cash','lunas','8439584546'),</v>
      </c>
    </row>
    <row r="258" spans="1:7" x14ac:dyDescent="0.3">
      <c r="A258" s="5">
        <v>149561472</v>
      </c>
      <c r="B258" s="22">
        <v>44727.39502314815</v>
      </c>
      <c r="C258" s="10" t="s">
        <v>590</v>
      </c>
      <c r="D258" s="10" t="s">
        <v>592</v>
      </c>
      <c r="E258" s="1">
        <v>1881383871</v>
      </c>
      <c r="G258" t="str">
        <f t="shared" si="3"/>
        <v>('149561472','44727,3950231482','cash','belum lunas','1881383871'),</v>
      </c>
    </row>
    <row r="259" spans="1:7" x14ac:dyDescent="0.3">
      <c r="A259" s="5">
        <v>928819944</v>
      </c>
      <c r="B259" s="22">
        <v>44649.912812499999</v>
      </c>
      <c r="C259" s="10" t="s">
        <v>590</v>
      </c>
      <c r="D259" s="10" t="s">
        <v>592</v>
      </c>
      <c r="E259" s="1">
        <v>2568665776</v>
      </c>
      <c r="G259" t="str">
        <f t="shared" ref="G259:G322" si="4">"('"&amp;A259&amp;"','"&amp;B259&amp;"','"&amp;C259&amp;"','"&amp;D259&amp;"','"&amp;E259&amp;"'),"</f>
        <v>('928819944','44649,9128125','cash','belum lunas','2568665776'),</v>
      </c>
    </row>
    <row r="260" spans="1:7" x14ac:dyDescent="0.3">
      <c r="A260" s="5">
        <v>156817912</v>
      </c>
      <c r="B260" s="22">
        <v>44766.780995370369</v>
      </c>
      <c r="C260" s="10" t="s">
        <v>590</v>
      </c>
      <c r="D260" s="10" t="s">
        <v>589</v>
      </c>
      <c r="E260" s="1">
        <v>5976263712</v>
      </c>
      <c r="G260" t="str">
        <f t="shared" si="4"/>
        <v>('156817912','44766,7809953704','cash','lunas','5976263712'),</v>
      </c>
    </row>
    <row r="261" spans="1:7" x14ac:dyDescent="0.3">
      <c r="A261" s="5">
        <v>679967952</v>
      </c>
      <c r="B261" s="22">
        <v>44580.100717592592</v>
      </c>
      <c r="C261" s="10" t="s">
        <v>590</v>
      </c>
      <c r="D261" s="10" t="s">
        <v>589</v>
      </c>
      <c r="E261" s="1">
        <v>2232843922</v>
      </c>
      <c r="G261" t="str">
        <f t="shared" si="4"/>
        <v>('679967952','44580,1007175926','cash','lunas','2232843922'),</v>
      </c>
    </row>
    <row r="262" spans="1:7" x14ac:dyDescent="0.3">
      <c r="A262" s="5">
        <v>357216317</v>
      </c>
      <c r="B262" s="22">
        <v>44829.60733796296</v>
      </c>
      <c r="C262" s="10" t="s">
        <v>588</v>
      </c>
      <c r="D262" s="10" t="s">
        <v>589</v>
      </c>
      <c r="E262" s="1">
        <v>6845352226</v>
      </c>
      <c r="G262" t="str">
        <f t="shared" si="4"/>
        <v>('357216317','44829,607337963','QR code','lunas','6845352226'),</v>
      </c>
    </row>
    <row r="263" spans="1:7" x14ac:dyDescent="0.3">
      <c r="A263" s="5">
        <v>614772959</v>
      </c>
      <c r="B263" s="22">
        <v>44808.989618055559</v>
      </c>
      <c r="C263" s="10" t="s">
        <v>591</v>
      </c>
      <c r="D263" s="10" t="s">
        <v>592</v>
      </c>
      <c r="E263" s="1">
        <v>3579268742</v>
      </c>
      <c r="G263" t="str">
        <f t="shared" si="4"/>
        <v>('614772959','44808,9896180556','debit','belum lunas','3579268742'),</v>
      </c>
    </row>
    <row r="264" spans="1:7" x14ac:dyDescent="0.3">
      <c r="A264" s="5">
        <v>247363816</v>
      </c>
      <c r="B264" s="22">
        <v>44588.94253472222</v>
      </c>
      <c r="C264" s="10" t="s">
        <v>591</v>
      </c>
      <c r="D264" s="10" t="s">
        <v>592</v>
      </c>
      <c r="E264" s="1">
        <v>5939194223</v>
      </c>
      <c r="G264" t="str">
        <f t="shared" si="4"/>
        <v>('247363816','44588,9425347222','debit','belum lunas','5939194223'),</v>
      </c>
    </row>
    <row r="265" spans="1:7" x14ac:dyDescent="0.3">
      <c r="A265" s="5">
        <v>865553948</v>
      </c>
      <c r="B265" s="22">
        <v>44661.125138888892</v>
      </c>
      <c r="C265" s="10" t="s">
        <v>588</v>
      </c>
      <c r="D265" s="10" t="s">
        <v>592</v>
      </c>
      <c r="E265" s="1">
        <v>4656395679</v>
      </c>
      <c r="G265" t="str">
        <f t="shared" si="4"/>
        <v>('865553948','44661,1251388889','QR code','belum lunas','4656395679'),</v>
      </c>
    </row>
    <row r="266" spans="1:7" x14ac:dyDescent="0.3">
      <c r="A266" s="5">
        <v>224932469</v>
      </c>
      <c r="B266" s="22">
        <v>44644.024814814817</v>
      </c>
      <c r="C266" s="10" t="s">
        <v>591</v>
      </c>
      <c r="D266" s="10" t="s">
        <v>589</v>
      </c>
      <c r="E266" s="1">
        <v>4169744672</v>
      </c>
      <c r="G266" t="str">
        <f t="shared" si="4"/>
        <v>('224932469','44644,0248148148','debit','lunas','4169744672'),</v>
      </c>
    </row>
    <row r="267" spans="1:7" x14ac:dyDescent="0.3">
      <c r="A267" s="5">
        <v>471675687</v>
      </c>
      <c r="B267" s="22">
        <v>44712.382962962962</v>
      </c>
      <c r="C267" s="10" t="s">
        <v>588</v>
      </c>
      <c r="D267" s="10" t="s">
        <v>592</v>
      </c>
      <c r="E267" s="1">
        <v>7392385753</v>
      </c>
      <c r="G267" t="str">
        <f t="shared" si="4"/>
        <v>('471675687','44712,382962963','QR code','belum lunas','7392385753'),</v>
      </c>
    </row>
    <row r="268" spans="1:7" x14ac:dyDescent="0.3">
      <c r="A268" s="5">
        <v>166581477</v>
      </c>
      <c r="B268" s="22">
        <v>44812.245706018519</v>
      </c>
      <c r="C268" s="10" t="s">
        <v>591</v>
      </c>
      <c r="D268" s="10" t="s">
        <v>589</v>
      </c>
      <c r="E268" s="1">
        <v>2788439275</v>
      </c>
      <c r="G268" t="str">
        <f t="shared" si="4"/>
        <v>('166581477','44812,2457060185','debit','lunas','2788439275'),</v>
      </c>
    </row>
    <row r="269" spans="1:7" x14ac:dyDescent="0.3">
      <c r="A269" s="5">
        <v>713568242</v>
      </c>
      <c r="B269" s="22">
        <v>44829.601967592593</v>
      </c>
      <c r="C269" s="10" t="s">
        <v>590</v>
      </c>
      <c r="D269" s="10" t="s">
        <v>589</v>
      </c>
      <c r="E269" s="1">
        <v>8934314198</v>
      </c>
      <c r="G269" t="str">
        <f t="shared" si="4"/>
        <v>('713568242','44829,6019675926','cash','lunas','8934314198'),</v>
      </c>
    </row>
    <row r="270" spans="1:7" x14ac:dyDescent="0.3">
      <c r="A270" s="5">
        <v>935592583</v>
      </c>
      <c r="B270" s="22">
        <v>44576.210104166668</v>
      </c>
      <c r="C270" s="10" t="s">
        <v>591</v>
      </c>
      <c r="D270" s="10" t="s">
        <v>589</v>
      </c>
      <c r="E270" s="1">
        <v>4542473429</v>
      </c>
      <c r="G270" t="str">
        <f t="shared" si="4"/>
        <v>('935592583','44576,2101041667','debit','lunas','4542473429'),</v>
      </c>
    </row>
    <row r="271" spans="1:7" x14ac:dyDescent="0.3">
      <c r="A271" s="5">
        <v>724936543</v>
      </c>
      <c r="B271" s="22">
        <v>44613.554560185185</v>
      </c>
      <c r="C271" s="10" t="s">
        <v>591</v>
      </c>
      <c r="D271" s="10" t="s">
        <v>589</v>
      </c>
      <c r="E271" s="1">
        <v>9421142544</v>
      </c>
      <c r="G271" t="str">
        <f t="shared" si="4"/>
        <v>('724936543','44613,5545601852','debit','lunas','9421142544'),</v>
      </c>
    </row>
    <row r="272" spans="1:7" x14ac:dyDescent="0.3">
      <c r="A272" s="5">
        <v>864558577</v>
      </c>
      <c r="B272" s="22">
        <v>44835.805821759262</v>
      </c>
      <c r="C272" s="10" t="s">
        <v>590</v>
      </c>
      <c r="D272" s="10" t="s">
        <v>592</v>
      </c>
      <c r="E272" s="1">
        <v>3151548313</v>
      </c>
      <c r="G272" t="str">
        <f t="shared" si="4"/>
        <v>('864558577','44835,8058217593','cash','belum lunas','3151548313'),</v>
      </c>
    </row>
    <row r="273" spans="1:7" x14ac:dyDescent="0.3">
      <c r="A273" s="5">
        <v>972889178</v>
      </c>
      <c r="B273" s="22">
        <v>44635.358518518522</v>
      </c>
      <c r="C273" s="10" t="s">
        <v>590</v>
      </c>
      <c r="D273" s="10" t="s">
        <v>592</v>
      </c>
      <c r="E273" s="1">
        <v>6712329477</v>
      </c>
      <c r="G273" t="str">
        <f t="shared" si="4"/>
        <v>('972889178','44635,3585185185','cash','belum lunas','6712329477'),</v>
      </c>
    </row>
    <row r="274" spans="1:7" x14ac:dyDescent="0.3">
      <c r="A274" s="5">
        <v>517137574</v>
      </c>
      <c r="B274" s="22">
        <v>44724.513969907406</v>
      </c>
      <c r="C274" s="10" t="s">
        <v>590</v>
      </c>
      <c r="D274" s="10" t="s">
        <v>592</v>
      </c>
      <c r="E274" s="1">
        <v>2518337886</v>
      </c>
      <c r="G274" t="str">
        <f t="shared" si="4"/>
        <v>('517137574','44724,5139699074','cash','belum lunas','2518337886'),</v>
      </c>
    </row>
    <row r="275" spans="1:7" x14ac:dyDescent="0.3">
      <c r="A275" s="5">
        <v>723915756</v>
      </c>
      <c r="B275" s="22">
        <v>44777.792719907404</v>
      </c>
      <c r="C275" s="10" t="s">
        <v>590</v>
      </c>
      <c r="D275" s="10" t="s">
        <v>589</v>
      </c>
      <c r="E275" s="1">
        <v>4672884765</v>
      </c>
      <c r="G275" t="str">
        <f t="shared" si="4"/>
        <v>('723915756','44777,7927199074','cash','lunas','4672884765'),</v>
      </c>
    </row>
    <row r="276" spans="1:7" x14ac:dyDescent="0.3">
      <c r="A276" s="5">
        <v>598443399</v>
      </c>
      <c r="B276" s="22">
        <v>44731.610775462963</v>
      </c>
      <c r="C276" s="10" t="s">
        <v>590</v>
      </c>
      <c r="D276" s="10" t="s">
        <v>592</v>
      </c>
      <c r="E276" s="1">
        <v>9814512469</v>
      </c>
      <c r="G276" t="str">
        <f t="shared" si="4"/>
        <v>('598443399','44731,610775463','cash','belum lunas','9814512469'),</v>
      </c>
    </row>
    <row r="277" spans="1:7" x14ac:dyDescent="0.3">
      <c r="A277" s="5">
        <v>841356184</v>
      </c>
      <c r="B277" s="22">
        <v>44847.750335648147</v>
      </c>
      <c r="C277" s="10" t="s">
        <v>590</v>
      </c>
      <c r="D277" s="10" t="s">
        <v>589</v>
      </c>
      <c r="E277" s="1">
        <v>4128126773</v>
      </c>
      <c r="G277" t="str">
        <f t="shared" si="4"/>
        <v>('841356184','44847,7503356481','cash','lunas','4128126773'),</v>
      </c>
    </row>
    <row r="278" spans="1:7" x14ac:dyDescent="0.3">
      <c r="A278" s="5">
        <v>439278376</v>
      </c>
      <c r="B278" s="22">
        <v>44835.777881944443</v>
      </c>
      <c r="C278" s="10" t="s">
        <v>590</v>
      </c>
      <c r="D278" s="10" t="s">
        <v>589</v>
      </c>
      <c r="E278" s="1">
        <v>3756576942</v>
      </c>
      <c r="G278" t="str">
        <f t="shared" si="4"/>
        <v>('439278376','44835,7778819444','cash','lunas','3756576942'),</v>
      </c>
    </row>
    <row r="279" spans="1:7" x14ac:dyDescent="0.3">
      <c r="A279" s="5">
        <v>718487618</v>
      </c>
      <c r="B279" s="22">
        <v>44580.318668981483</v>
      </c>
      <c r="C279" s="10" t="s">
        <v>590</v>
      </c>
      <c r="D279" s="10" t="s">
        <v>592</v>
      </c>
      <c r="E279" s="1">
        <v>3876217369</v>
      </c>
      <c r="G279" t="str">
        <f t="shared" si="4"/>
        <v>('718487618','44580,3186689815','cash','belum lunas','3876217369'),</v>
      </c>
    </row>
    <row r="280" spans="1:7" x14ac:dyDescent="0.3">
      <c r="A280" s="5">
        <v>747739874</v>
      </c>
      <c r="B280" s="22">
        <v>44586.513622685183</v>
      </c>
      <c r="C280" s="10" t="s">
        <v>591</v>
      </c>
      <c r="D280" s="10" t="s">
        <v>592</v>
      </c>
      <c r="E280" s="1">
        <v>6239653618</v>
      </c>
      <c r="G280" t="str">
        <f t="shared" si="4"/>
        <v>('747739874','44586,5136226852','debit','belum lunas','6239653618'),</v>
      </c>
    </row>
    <row r="281" spans="1:7" x14ac:dyDescent="0.3">
      <c r="A281" s="5">
        <v>618839575</v>
      </c>
      <c r="B281" s="22">
        <v>44543.752106481479</v>
      </c>
      <c r="C281" s="10" t="s">
        <v>588</v>
      </c>
      <c r="D281" s="10" t="s">
        <v>589</v>
      </c>
      <c r="E281" s="1">
        <v>5898983794</v>
      </c>
      <c r="G281" t="str">
        <f t="shared" si="4"/>
        <v>('618839575','44543,7521064815','QR code','lunas','5898983794'),</v>
      </c>
    </row>
    <row r="282" spans="1:7" x14ac:dyDescent="0.3">
      <c r="A282" s="5">
        <v>511153496</v>
      </c>
      <c r="B282" s="22">
        <v>44855.358657407407</v>
      </c>
      <c r="C282" s="10" t="s">
        <v>588</v>
      </c>
      <c r="D282" s="10" t="s">
        <v>589</v>
      </c>
      <c r="E282" s="1">
        <v>7955379535</v>
      </c>
      <c r="G282" t="str">
        <f t="shared" si="4"/>
        <v>('511153496','44855,3586574074','QR code','lunas','7955379535'),</v>
      </c>
    </row>
    <row r="283" spans="1:7" x14ac:dyDescent="0.3">
      <c r="A283" s="5">
        <v>578155355</v>
      </c>
      <c r="B283" s="22">
        <v>44830.708414351851</v>
      </c>
      <c r="C283" s="10" t="s">
        <v>591</v>
      </c>
      <c r="D283" s="10" t="s">
        <v>589</v>
      </c>
      <c r="E283" s="1">
        <v>1627367376</v>
      </c>
      <c r="G283" t="str">
        <f t="shared" si="4"/>
        <v>('578155355','44830,7084143519','debit','lunas','1627367376'),</v>
      </c>
    </row>
    <row r="284" spans="1:7" x14ac:dyDescent="0.3">
      <c r="A284" s="5">
        <v>496542189</v>
      </c>
      <c r="B284" s="22">
        <v>44833.157569444447</v>
      </c>
      <c r="C284" s="10" t="s">
        <v>588</v>
      </c>
      <c r="D284" s="10" t="s">
        <v>592</v>
      </c>
      <c r="E284" s="1">
        <v>7366498117</v>
      </c>
      <c r="G284" t="str">
        <f t="shared" si="4"/>
        <v>('496542189','44833,1575694444','QR code','belum lunas','7366498117'),</v>
      </c>
    </row>
    <row r="285" spans="1:7" x14ac:dyDescent="0.3">
      <c r="A285" s="5">
        <v>198277933</v>
      </c>
      <c r="B285" s="22">
        <v>44681.407962962963</v>
      </c>
      <c r="C285" s="10" t="s">
        <v>588</v>
      </c>
      <c r="D285" s="10" t="s">
        <v>589</v>
      </c>
      <c r="E285" s="1">
        <v>9455525967</v>
      </c>
      <c r="G285" t="str">
        <f t="shared" si="4"/>
        <v>('198277933','44681,407962963','QR code','lunas','9455525967'),</v>
      </c>
    </row>
    <row r="286" spans="1:7" x14ac:dyDescent="0.3">
      <c r="A286" s="5">
        <v>188378336</v>
      </c>
      <c r="B286" s="22">
        <v>44541.977372685185</v>
      </c>
      <c r="C286" s="10" t="s">
        <v>590</v>
      </c>
      <c r="D286" s="10" t="s">
        <v>592</v>
      </c>
      <c r="E286" s="1">
        <v>5355194985</v>
      </c>
      <c r="G286" t="str">
        <f t="shared" si="4"/>
        <v>('188378336','44541,9773726852','cash','belum lunas','5355194985'),</v>
      </c>
    </row>
    <row r="287" spans="1:7" x14ac:dyDescent="0.3">
      <c r="A287" s="5">
        <v>896367124</v>
      </c>
      <c r="B287" s="22">
        <v>44681.579988425925</v>
      </c>
      <c r="C287" s="10" t="s">
        <v>588</v>
      </c>
      <c r="D287" s="10" t="s">
        <v>589</v>
      </c>
      <c r="E287" s="1">
        <v>3597965532</v>
      </c>
      <c r="G287" t="str">
        <f t="shared" si="4"/>
        <v>('896367124','44681,5799884259','QR code','lunas','3597965532'),</v>
      </c>
    </row>
    <row r="288" spans="1:7" x14ac:dyDescent="0.3">
      <c r="A288" s="5">
        <v>795197127</v>
      </c>
      <c r="B288" s="22">
        <v>44705.587557870371</v>
      </c>
      <c r="C288" s="10" t="s">
        <v>588</v>
      </c>
      <c r="D288" s="10" t="s">
        <v>589</v>
      </c>
      <c r="E288" s="1">
        <v>3673524111</v>
      </c>
      <c r="G288" t="str">
        <f t="shared" si="4"/>
        <v>('795197127','44705,5875578704','QR code','lunas','3673524111'),</v>
      </c>
    </row>
    <row r="289" spans="1:7" x14ac:dyDescent="0.3">
      <c r="A289" s="5">
        <v>573644188</v>
      </c>
      <c r="B289" s="22">
        <v>44781.0934837963</v>
      </c>
      <c r="C289" s="10" t="s">
        <v>591</v>
      </c>
      <c r="D289" s="10" t="s">
        <v>592</v>
      </c>
      <c r="E289" s="1">
        <v>6444542245</v>
      </c>
      <c r="G289" t="str">
        <f t="shared" si="4"/>
        <v>('573644188','44781,0934837963','debit','belum lunas','6444542245'),</v>
      </c>
    </row>
    <row r="290" spans="1:7" x14ac:dyDescent="0.3">
      <c r="A290" s="5">
        <v>748136335</v>
      </c>
      <c r="B290" s="22">
        <v>44574.455740740741</v>
      </c>
      <c r="C290" s="10" t="s">
        <v>591</v>
      </c>
      <c r="D290" s="10" t="s">
        <v>589</v>
      </c>
      <c r="E290" s="1">
        <v>7654957295</v>
      </c>
      <c r="G290" t="str">
        <f t="shared" si="4"/>
        <v>('748136335','44574,4557407407','debit','lunas','7654957295'),</v>
      </c>
    </row>
    <row r="291" spans="1:7" x14ac:dyDescent="0.3">
      <c r="A291" s="5">
        <v>265917638</v>
      </c>
      <c r="B291" s="22">
        <v>44669.787361111114</v>
      </c>
      <c r="C291" s="10" t="s">
        <v>588</v>
      </c>
      <c r="D291" s="10" t="s">
        <v>589</v>
      </c>
      <c r="E291" s="1">
        <v>4968777268</v>
      </c>
      <c r="G291" t="str">
        <f t="shared" si="4"/>
        <v>('265917638','44669,7873611111','QR code','lunas','4968777268'),</v>
      </c>
    </row>
    <row r="292" spans="1:7" x14ac:dyDescent="0.3">
      <c r="A292" s="5">
        <v>151365397</v>
      </c>
      <c r="B292" s="22">
        <v>44674.560057870367</v>
      </c>
      <c r="C292" s="10" t="s">
        <v>588</v>
      </c>
      <c r="D292" s="10" t="s">
        <v>589</v>
      </c>
      <c r="E292" s="1">
        <v>3739678798</v>
      </c>
      <c r="G292" t="str">
        <f t="shared" si="4"/>
        <v>('151365397','44674,5600578704','QR code','lunas','3739678798'),</v>
      </c>
    </row>
    <row r="293" spans="1:7" x14ac:dyDescent="0.3">
      <c r="A293" s="5">
        <v>438365631</v>
      </c>
      <c r="B293" s="22">
        <v>44652.95590277778</v>
      </c>
      <c r="C293" s="10" t="s">
        <v>591</v>
      </c>
      <c r="D293" s="10" t="s">
        <v>592</v>
      </c>
      <c r="E293" s="1">
        <v>1662116998</v>
      </c>
      <c r="G293" t="str">
        <f t="shared" si="4"/>
        <v>('438365631','44652,9559027778','debit','belum lunas','1662116998'),</v>
      </c>
    </row>
    <row r="294" spans="1:7" x14ac:dyDescent="0.3">
      <c r="A294" s="5">
        <v>335755328</v>
      </c>
      <c r="B294" s="22">
        <v>44717.922546296293</v>
      </c>
      <c r="C294" s="10" t="s">
        <v>591</v>
      </c>
      <c r="D294" s="10" t="s">
        <v>592</v>
      </c>
      <c r="E294" s="1">
        <v>4398514476</v>
      </c>
      <c r="G294" t="str">
        <f t="shared" si="4"/>
        <v>('335755328','44717,9225462963','debit','belum lunas','4398514476'),</v>
      </c>
    </row>
    <row r="295" spans="1:7" x14ac:dyDescent="0.3">
      <c r="A295" s="5">
        <v>362824531</v>
      </c>
      <c r="B295" s="22">
        <v>44711.753530092596</v>
      </c>
      <c r="C295" s="10" t="s">
        <v>591</v>
      </c>
      <c r="D295" s="10" t="s">
        <v>589</v>
      </c>
      <c r="E295" s="1">
        <v>8291789869</v>
      </c>
      <c r="G295" t="str">
        <f t="shared" si="4"/>
        <v>('362824531','44711,7535300926','debit','lunas','8291789869'),</v>
      </c>
    </row>
    <row r="296" spans="1:7" x14ac:dyDescent="0.3">
      <c r="A296" s="5">
        <v>467954828</v>
      </c>
      <c r="B296" s="22">
        <v>44675.096354166664</v>
      </c>
      <c r="C296" s="10" t="s">
        <v>590</v>
      </c>
      <c r="D296" s="10" t="s">
        <v>589</v>
      </c>
      <c r="E296" s="1">
        <v>6187618883</v>
      </c>
      <c r="G296" t="str">
        <f t="shared" si="4"/>
        <v>('467954828','44675,0963541667','cash','lunas','6187618883'),</v>
      </c>
    </row>
    <row r="297" spans="1:7" x14ac:dyDescent="0.3">
      <c r="A297" s="5">
        <v>296979541</v>
      </c>
      <c r="B297" s="22">
        <v>44504.628958333335</v>
      </c>
      <c r="C297" s="10" t="s">
        <v>591</v>
      </c>
      <c r="D297" s="10" t="s">
        <v>589</v>
      </c>
      <c r="E297" s="1">
        <v>6881543225</v>
      </c>
      <c r="G297" t="str">
        <f t="shared" si="4"/>
        <v>('296979541','44504,6289583333','debit','lunas','6881543225'),</v>
      </c>
    </row>
    <row r="298" spans="1:7" x14ac:dyDescent="0.3">
      <c r="A298" s="5">
        <v>829279495</v>
      </c>
      <c r="B298" s="22">
        <v>44547.492812500001</v>
      </c>
      <c r="C298" s="10" t="s">
        <v>591</v>
      </c>
      <c r="D298" s="10" t="s">
        <v>592</v>
      </c>
      <c r="E298" s="1">
        <v>8592692495</v>
      </c>
      <c r="G298" t="str">
        <f t="shared" si="4"/>
        <v>('829279495','44547,4928125','debit','belum lunas','8592692495'),</v>
      </c>
    </row>
    <row r="299" spans="1:7" x14ac:dyDescent="0.3">
      <c r="A299" s="5">
        <v>785884336</v>
      </c>
      <c r="B299" s="22">
        <v>44593.814513888887</v>
      </c>
      <c r="C299" s="10" t="s">
        <v>591</v>
      </c>
      <c r="D299" s="10" t="s">
        <v>589</v>
      </c>
      <c r="E299" s="1">
        <v>3499317589</v>
      </c>
      <c r="G299" t="str">
        <f t="shared" si="4"/>
        <v>('785884336','44593,8145138889','debit','lunas','3499317589'),</v>
      </c>
    </row>
    <row r="300" spans="1:7" x14ac:dyDescent="0.3">
      <c r="A300" s="5">
        <v>285957217</v>
      </c>
      <c r="B300" s="22">
        <v>44538.883912037039</v>
      </c>
      <c r="C300" s="10" t="s">
        <v>590</v>
      </c>
      <c r="D300" s="10" t="s">
        <v>592</v>
      </c>
      <c r="E300" s="1">
        <v>7719344336</v>
      </c>
      <c r="G300" t="str">
        <f t="shared" si="4"/>
        <v>('285957217','44538,883912037','cash','belum lunas','7719344336'),</v>
      </c>
    </row>
    <row r="301" spans="1:7" x14ac:dyDescent="0.3">
      <c r="A301" s="5">
        <v>757979719</v>
      </c>
      <c r="B301" s="22">
        <v>44847.403136574074</v>
      </c>
      <c r="C301" s="10" t="s">
        <v>588</v>
      </c>
      <c r="D301" s="10" t="s">
        <v>592</v>
      </c>
      <c r="E301" s="1">
        <v>8314891343</v>
      </c>
      <c r="G301" t="str">
        <f t="shared" si="4"/>
        <v>('757979719','44847,4031365741','QR code','belum lunas','8314891343'),</v>
      </c>
    </row>
    <row r="302" spans="1:7" x14ac:dyDescent="0.3">
      <c r="A302" s="5">
        <v>566366591</v>
      </c>
      <c r="B302" s="22">
        <v>44670.743819444448</v>
      </c>
      <c r="C302" s="10" t="s">
        <v>588</v>
      </c>
      <c r="D302" s="10" t="s">
        <v>589</v>
      </c>
      <c r="E302" s="1">
        <v>9221767598</v>
      </c>
      <c r="G302" t="str">
        <f t="shared" si="4"/>
        <v>('566366591','44670,7438194444','QR code','lunas','9221767598'),</v>
      </c>
    </row>
    <row r="303" spans="1:7" x14ac:dyDescent="0.3">
      <c r="A303" s="5">
        <v>717124961</v>
      </c>
      <c r="B303" s="22">
        <v>44539.66233796296</v>
      </c>
      <c r="C303" s="10" t="s">
        <v>590</v>
      </c>
      <c r="D303" s="10" t="s">
        <v>589</v>
      </c>
      <c r="E303" s="1">
        <v>9886628726</v>
      </c>
      <c r="G303" t="str">
        <f t="shared" si="4"/>
        <v>('717124961','44539,662337963','cash','lunas','9886628726'),</v>
      </c>
    </row>
    <row r="304" spans="1:7" x14ac:dyDescent="0.3">
      <c r="A304" s="5">
        <v>168647948</v>
      </c>
      <c r="B304" s="22">
        <v>44519.762256944443</v>
      </c>
      <c r="C304" s="10" t="s">
        <v>588</v>
      </c>
      <c r="D304" s="10" t="s">
        <v>589</v>
      </c>
      <c r="E304" s="1">
        <v>9117535139</v>
      </c>
      <c r="G304" t="str">
        <f t="shared" si="4"/>
        <v>('168647948','44519,7622569444','QR code','lunas','9117535139'),</v>
      </c>
    </row>
    <row r="305" spans="1:7" x14ac:dyDescent="0.3">
      <c r="A305" s="5">
        <v>266399559</v>
      </c>
      <c r="B305" s="22">
        <v>44564.550949074073</v>
      </c>
      <c r="C305" s="10" t="s">
        <v>591</v>
      </c>
      <c r="D305" s="10" t="s">
        <v>589</v>
      </c>
      <c r="E305" s="1">
        <v>1211273995</v>
      </c>
      <c r="G305" t="str">
        <f t="shared" si="4"/>
        <v>('266399559','44564,5509490741','debit','lunas','1211273995'),</v>
      </c>
    </row>
    <row r="306" spans="1:7" x14ac:dyDescent="0.3">
      <c r="A306" s="5">
        <v>969442846</v>
      </c>
      <c r="B306" s="22">
        <v>44833.865034722221</v>
      </c>
      <c r="C306" s="10" t="s">
        <v>591</v>
      </c>
      <c r="D306" s="10" t="s">
        <v>589</v>
      </c>
      <c r="E306" s="1">
        <v>4196762246</v>
      </c>
      <c r="G306" t="str">
        <f t="shared" si="4"/>
        <v>('969442846','44833,8650347222','debit','lunas','4196762246'),</v>
      </c>
    </row>
    <row r="307" spans="1:7" x14ac:dyDescent="0.3">
      <c r="A307" s="5">
        <v>819419483</v>
      </c>
      <c r="B307" s="22">
        <v>44539.237280092595</v>
      </c>
      <c r="C307" s="10" t="s">
        <v>588</v>
      </c>
      <c r="D307" s="10" t="s">
        <v>592</v>
      </c>
      <c r="E307" s="1">
        <v>3164756299</v>
      </c>
      <c r="G307" t="str">
        <f t="shared" si="4"/>
        <v>('819419483','44539,2372800926','QR code','belum lunas','3164756299'),</v>
      </c>
    </row>
    <row r="308" spans="1:7" x14ac:dyDescent="0.3">
      <c r="A308" s="5">
        <v>369463417</v>
      </c>
      <c r="B308" s="22">
        <v>44741.757754629631</v>
      </c>
      <c r="C308" s="10" t="s">
        <v>590</v>
      </c>
      <c r="D308" s="10" t="s">
        <v>589</v>
      </c>
      <c r="E308" s="1">
        <v>6389617559</v>
      </c>
      <c r="G308" t="str">
        <f t="shared" si="4"/>
        <v>('369463417','44741,7577546296','cash','lunas','6389617559'),</v>
      </c>
    </row>
    <row r="309" spans="1:7" x14ac:dyDescent="0.3">
      <c r="A309" s="5">
        <v>694588937</v>
      </c>
      <c r="B309" s="22">
        <v>44676.203148148146</v>
      </c>
      <c r="C309" s="10" t="s">
        <v>591</v>
      </c>
      <c r="D309" s="10" t="s">
        <v>589</v>
      </c>
      <c r="E309" s="1">
        <v>4275658165</v>
      </c>
      <c r="G309" t="str">
        <f t="shared" si="4"/>
        <v>('694588937','44676,2031481481','debit','lunas','4275658165'),</v>
      </c>
    </row>
    <row r="310" spans="1:7" x14ac:dyDescent="0.3">
      <c r="A310" s="5">
        <v>811248263</v>
      </c>
      <c r="B310" s="22">
        <v>44836.157986111109</v>
      </c>
      <c r="C310" s="10" t="s">
        <v>590</v>
      </c>
      <c r="D310" s="10" t="s">
        <v>589</v>
      </c>
      <c r="E310" s="1">
        <v>7619574652</v>
      </c>
      <c r="G310" t="str">
        <f t="shared" si="4"/>
        <v>('811248263','44836,1579861111','cash','lunas','7619574652'),</v>
      </c>
    </row>
    <row r="311" spans="1:7" x14ac:dyDescent="0.3">
      <c r="A311" s="5">
        <v>445535312</v>
      </c>
      <c r="B311" s="22">
        <v>44726.382395833331</v>
      </c>
      <c r="C311" s="10" t="s">
        <v>588</v>
      </c>
      <c r="D311" s="10" t="s">
        <v>592</v>
      </c>
      <c r="E311" s="1">
        <v>4637953233</v>
      </c>
      <c r="G311" t="str">
        <f t="shared" si="4"/>
        <v>('445535312','44726,3823958333','QR code','belum lunas','4637953233'),</v>
      </c>
    </row>
    <row r="312" spans="1:7" x14ac:dyDescent="0.3">
      <c r="A312" s="5">
        <v>764259162</v>
      </c>
      <c r="B312" s="22">
        <v>44819.377488425926</v>
      </c>
      <c r="C312" s="10" t="s">
        <v>591</v>
      </c>
      <c r="D312" s="10" t="s">
        <v>592</v>
      </c>
      <c r="E312" s="1">
        <v>6768756136</v>
      </c>
      <c r="G312" t="str">
        <f t="shared" si="4"/>
        <v>('764259162','44819,3774884259','debit','belum lunas','6768756136'),</v>
      </c>
    </row>
    <row r="313" spans="1:7" x14ac:dyDescent="0.3">
      <c r="A313" s="5">
        <v>944233492</v>
      </c>
      <c r="B313" s="22">
        <v>44670.061643518522</v>
      </c>
      <c r="C313" s="10" t="s">
        <v>591</v>
      </c>
      <c r="D313" s="10" t="s">
        <v>589</v>
      </c>
      <c r="E313" s="1">
        <v>2892517442</v>
      </c>
      <c r="G313" t="str">
        <f t="shared" si="4"/>
        <v>('944233492','44670,0616435185','debit','lunas','2892517442'),</v>
      </c>
    </row>
    <row r="314" spans="1:7" x14ac:dyDescent="0.3">
      <c r="A314" s="5">
        <v>694637817</v>
      </c>
      <c r="B314" s="22">
        <v>44684.267824074072</v>
      </c>
      <c r="C314" s="10" t="s">
        <v>591</v>
      </c>
      <c r="D314" s="10" t="s">
        <v>592</v>
      </c>
      <c r="E314" s="1">
        <v>9234591478</v>
      </c>
      <c r="G314" t="str">
        <f t="shared" si="4"/>
        <v>('694637817','44684,2678240741','debit','belum lunas','9234591478'),</v>
      </c>
    </row>
    <row r="315" spans="1:7" x14ac:dyDescent="0.3">
      <c r="A315" s="5">
        <v>575176494</v>
      </c>
      <c r="B315" s="22">
        <v>44811.251655092594</v>
      </c>
      <c r="C315" s="10" t="s">
        <v>590</v>
      </c>
      <c r="D315" s="10" t="s">
        <v>592</v>
      </c>
      <c r="E315" s="1">
        <v>7924554119</v>
      </c>
      <c r="G315" t="str">
        <f t="shared" si="4"/>
        <v>('575176494','44811,2516550926','cash','belum lunas','7924554119'),</v>
      </c>
    </row>
    <row r="316" spans="1:7" x14ac:dyDescent="0.3">
      <c r="A316" s="5">
        <v>273579816</v>
      </c>
      <c r="B316" s="22">
        <v>44658.769641203704</v>
      </c>
      <c r="C316" s="10" t="s">
        <v>590</v>
      </c>
      <c r="D316" s="10" t="s">
        <v>592</v>
      </c>
      <c r="E316" s="1">
        <v>3869135127</v>
      </c>
      <c r="G316" t="str">
        <f t="shared" si="4"/>
        <v>('273579816','44658,7696412037','cash','belum lunas','3869135127'),</v>
      </c>
    </row>
    <row r="317" spans="1:7" x14ac:dyDescent="0.3">
      <c r="A317" s="5">
        <v>913472352</v>
      </c>
      <c r="B317" s="22">
        <v>44650.203831018516</v>
      </c>
      <c r="C317" s="10" t="s">
        <v>590</v>
      </c>
      <c r="D317" s="10" t="s">
        <v>592</v>
      </c>
      <c r="E317" s="1">
        <v>6958374293</v>
      </c>
      <c r="G317" t="str">
        <f t="shared" si="4"/>
        <v>('913472352','44650,2038310185','cash','belum lunas','6958374293'),</v>
      </c>
    </row>
    <row r="318" spans="1:7" x14ac:dyDescent="0.3">
      <c r="A318" s="5">
        <v>169951141</v>
      </c>
      <c r="B318" s="22">
        <v>44527.52275462963</v>
      </c>
      <c r="C318" s="10" t="s">
        <v>591</v>
      </c>
      <c r="D318" s="10" t="s">
        <v>592</v>
      </c>
      <c r="E318" s="1">
        <v>7657994729</v>
      </c>
      <c r="G318" t="str">
        <f t="shared" si="4"/>
        <v>('169951141','44527,5227546296','debit','belum lunas','7657994729'),</v>
      </c>
    </row>
    <row r="319" spans="1:7" x14ac:dyDescent="0.3">
      <c r="A319" s="5">
        <v>186168788</v>
      </c>
      <c r="B319" s="22">
        <v>44787.591770833336</v>
      </c>
      <c r="C319" s="10" t="s">
        <v>590</v>
      </c>
      <c r="D319" s="10" t="s">
        <v>589</v>
      </c>
      <c r="E319" s="1">
        <v>8451559895</v>
      </c>
      <c r="G319" t="str">
        <f t="shared" si="4"/>
        <v>('186168788','44787,5917708333','cash','lunas','8451559895'),</v>
      </c>
    </row>
    <row r="320" spans="1:7" x14ac:dyDescent="0.3">
      <c r="A320" s="5">
        <v>879592325</v>
      </c>
      <c r="B320" s="22">
        <v>44695.331412037034</v>
      </c>
      <c r="C320" s="10" t="s">
        <v>588</v>
      </c>
      <c r="D320" s="10" t="s">
        <v>592</v>
      </c>
      <c r="E320" s="1">
        <v>2878697779</v>
      </c>
      <c r="G320" t="str">
        <f t="shared" si="4"/>
        <v>('879592325','44695,331412037','QR code','belum lunas','2878697779'),</v>
      </c>
    </row>
    <row r="321" spans="1:7" x14ac:dyDescent="0.3">
      <c r="A321" s="5">
        <v>587584655</v>
      </c>
      <c r="B321" s="22">
        <v>44662.052118055559</v>
      </c>
      <c r="C321" s="10" t="s">
        <v>590</v>
      </c>
      <c r="D321" s="10" t="s">
        <v>592</v>
      </c>
      <c r="E321" s="1">
        <v>2389871187</v>
      </c>
      <c r="G321" t="str">
        <f t="shared" si="4"/>
        <v>('587584655','44662,0521180556','cash','belum lunas','2389871187'),</v>
      </c>
    </row>
    <row r="322" spans="1:7" x14ac:dyDescent="0.3">
      <c r="A322" s="5">
        <v>259216851</v>
      </c>
      <c r="B322" s="22">
        <v>44549.564826388887</v>
      </c>
      <c r="C322" s="10" t="s">
        <v>590</v>
      </c>
      <c r="D322" s="10" t="s">
        <v>589</v>
      </c>
      <c r="E322" s="1">
        <v>7954628672</v>
      </c>
      <c r="G322" t="str">
        <f t="shared" si="4"/>
        <v>('259216851','44549,5648263889','cash','lunas','7954628672'),</v>
      </c>
    </row>
    <row r="323" spans="1:7" x14ac:dyDescent="0.3">
      <c r="A323" s="5">
        <v>676823266</v>
      </c>
      <c r="B323" s="22">
        <v>44565.709722222222</v>
      </c>
      <c r="C323" s="10" t="s">
        <v>591</v>
      </c>
      <c r="D323" s="10" t="s">
        <v>589</v>
      </c>
      <c r="E323" s="1">
        <v>8722951926</v>
      </c>
      <c r="G323" t="str">
        <f t="shared" ref="G323:G386" si="5">"('"&amp;A323&amp;"','"&amp;B323&amp;"','"&amp;C323&amp;"','"&amp;D323&amp;"','"&amp;E323&amp;"'),"</f>
        <v>('676823266','44565,7097222222','debit','lunas','8722951926'),</v>
      </c>
    </row>
    <row r="324" spans="1:7" x14ac:dyDescent="0.3">
      <c r="A324" s="5">
        <v>898779685</v>
      </c>
      <c r="B324" s="22">
        <v>44549.818668981483</v>
      </c>
      <c r="C324" s="10" t="s">
        <v>588</v>
      </c>
      <c r="D324" s="10" t="s">
        <v>592</v>
      </c>
      <c r="E324" s="1">
        <v>3796942468</v>
      </c>
      <c r="G324" t="str">
        <f t="shared" si="5"/>
        <v>('898779685','44549,8186689815','QR code','belum lunas','3796942468'),</v>
      </c>
    </row>
    <row r="325" spans="1:7" x14ac:dyDescent="0.3">
      <c r="A325" s="5">
        <v>544597556</v>
      </c>
      <c r="B325" s="22">
        <v>44779.27851851852</v>
      </c>
      <c r="C325" s="10" t="s">
        <v>591</v>
      </c>
      <c r="D325" s="10" t="s">
        <v>592</v>
      </c>
      <c r="E325" s="1">
        <v>7438778772</v>
      </c>
      <c r="G325" t="str">
        <f t="shared" si="5"/>
        <v>('544597556','44779,2785185185','debit','belum lunas','7438778772'),</v>
      </c>
    </row>
    <row r="326" spans="1:7" x14ac:dyDescent="0.3">
      <c r="A326" s="5">
        <v>418956811</v>
      </c>
      <c r="B326" s="22">
        <v>44703.624849537038</v>
      </c>
      <c r="C326" s="10" t="s">
        <v>591</v>
      </c>
      <c r="D326" s="10" t="s">
        <v>592</v>
      </c>
      <c r="E326" s="1">
        <v>9578279571</v>
      </c>
      <c r="G326" t="str">
        <f t="shared" si="5"/>
        <v>('418956811','44703,624849537','debit','belum lunas','9578279571'),</v>
      </c>
    </row>
    <row r="327" spans="1:7" x14ac:dyDescent="0.3">
      <c r="A327" s="5">
        <v>191571349</v>
      </c>
      <c r="B327" s="22">
        <v>44844.386967592596</v>
      </c>
      <c r="C327" s="10" t="s">
        <v>588</v>
      </c>
      <c r="D327" s="10" t="s">
        <v>589</v>
      </c>
      <c r="E327" s="1">
        <v>3175374531</v>
      </c>
      <c r="G327" t="str">
        <f t="shared" si="5"/>
        <v>('191571349','44844,3869675926','QR code','lunas','3175374531'),</v>
      </c>
    </row>
    <row r="328" spans="1:7" x14ac:dyDescent="0.3">
      <c r="A328" s="5">
        <v>737493565</v>
      </c>
      <c r="B328" s="22">
        <v>44760.355937499997</v>
      </c>
      <c r="C328" s="10" t="s">
        <v>591</v>
      </c>
      <c r="D328" s="10" t="s">
        <v>592</v>
      </c>
      <c r="E328" s="1">
        <v>9497224596</v>
      </c>
      <c r="G328" t="str">
        <f t="shared" si="5"/>
        <v>('737493565','44760,3559375','debit','belum lunas','9497224596'),</v>
      </c>
    </row>
    <row r="329" spans="1:7" x14ac:dyDescent="0.3">
      <c r="A329" s="5">
        <v>153849458</v>
      </c>
      <c r="B329" s="22">
        <v>44791.075601851851</v>
      </c>
      <c r="C329" s="10" t="s">
        <v>591</v>
      </c>
      <c r="D329" s="10" t="s">
        <v>589</v>
      </c>
      <c r="E329" s="1">
        <v>5834747785</v>
      </c>
      <c r="G329" t="str">
        <f t="shared" si="5"/>
        <v>('153849458','44791,0756018519','debit','lunas','5834747785'),</v>
      </c>
    </row>
    <row r="330" spans="1:7" x14ac:dyDescent="0.3">
      <c r="A330" s="5">
        <v>822331816</v>
      </c>
      <c r="B330" s="22">
        <v>44702.670451388891</v>
      </c>
      <c r="C330" s="10" t="s">
        <v>588</v>
      </c>
      <c r="D330" s="10" t="s">
        <v>589</v>
      </c>
      <c r="E330" s="1">
        <v>9951952894</v>
      </c>
      <c r="G330" t="str">
        <f t="shared" si="5"/>
        <v>('822331816','44702,6704513889','QR code','lunas','9951952894'),</v>
      </c>
    </row>
    <row r="331" spans="1:7" x14ac:dyDescent="0.3">
      <c r="A331" s="5">
        <v>561617785</v>
      </c>
      <c r="B331" s="22">
        <v>44539.664942129632</v>
      </c>
      <c r="C331" s="10" t="s">
        <v>588</v>
      </c>
      <c r="D331" s="10" t="s">
        <v>592</v>
      </c>
      <c r="E331" s="1">
        <v>4697233467</v>
      </c>
      <c r="G331" t="str">
        <f t="shared" si="5"/>
        <v>('561617785','44539,6649421296','QR code','belum lunas','4697233467'),</v>
      </c>
    </row>
    <row r="332" spans="1:7" x14ac:dyDescent="0.3">
      <c r="A332" s="5">
        <v>644837199</v>
      </c>
      <c r="B332" s="22">
        <v>44723.474849537037</v>
      </c>
      <c r="C332" s="10" t="s">
        <v>588</v>
      </c>
      <c r="D332" s="10" t="s">
        <v>592</v>
      </c>
      <c r="E332" s="1">
        <v>1884877863</v>
      </c>
      <c r="G332" t="str">
        <f t="shared" si="5"/>
        <v>('644837199','44723,474849537','QR code','belum lunas','1884877863'),</v>
      </c>
    </row>
    <row r="333" spans="1:7" x14ac:dyDescent="0.3">
      <c r="A333" s="5">
        <v>879631819</v>
      </c>
      <c r="B333" s="22">
        <v>44757.457256944443</v>
      </c>
      <c r="C333" s="10" t="s">
        <v>591</v>
      </c>
      <c r="D333" s="10" t="s">
        <v>592</v>
      </c>
      <c r="E333" s="1">
        <v>6276719546</v>
      </c>
      <c r="G333" t="str">
        <f t="shared" si="5"/>
        <v>('879631819','44757,4572569444','debit','belum lunas','6276719546'),</v>
      </c>
    </row>
    <row r="334" spans="1:7" x14ac:dyDescent="0.3">
      <c r="A334" s="5">
        <v>832294967</v>
      </c>
      <c r="B334" s="22">
        <v>44772.41946759259</v>
      </c>
      <c r="C334" s="10" t="s">
        <v>588</v>
      </c>
      <c r="D334" s="10" t="s">
        <v>589</v>
      </c>
      <c r="E334" s="1">
        <v>8598227786</v>
      </c>
      <c r="G334" t="str">
        <f t="shared" si="5"/>
        <v>('832294967','44772,4194675926','QR code','lunas','8598227786'),</v>
      </c>
    </row>
    <row r="335" spans="1:7" x14ac:dyDescent="0.3">
      <c r="A335" s="5">
        <v>881978873</v>
      </c>
      <c r="B335" s="22">
        <v>44631.6871875</v>
      </c>
      <c r="C335" s="10" t="s">
        <v>590</v>
      </c>
      <c r="D335" s="10" t="s">
        <v>592</v>
      </c>
      <c r="E335" s="1">
        <v>2598571271</v>
      </c>
      <c r="G335" t="str">
        <f t="shared" si="5"/>
        <v>('881978873','44631,6871875','cash','belum lunas','2598571271'),</v>
      </c>
    </row>
    <row r="336" spans="1:7" x14ac:dyDescent="0.3">
      <c r="A336" s="5">
        <v>983788895</v>
      </c>
      <c r="B336" s="22">
        <v>44733.911712962959</v>
      </c>
      <c r="C336" s="10" t="s">
        <v>590</v>
      </c>
      <c r="D336" s="10" t="s">
        <v>589</v>
      </c>
      <c r="E336" s="1">
        <v>5319423228</v>
      </c>
      <c r="G336" t="str">
        <f t="shared" si="5"/>
        <v>('983788895','44733,911712963','cash','lunas','5319423228'),</v>
      </c>
    </row>
    <row r="337" spans="1:7" x14ac:dyDescent="0.3">
      <c r="A337" s="5">
        <v>488561929</v>
      </c>
      <c r="B337" s="22">
        <v>44549.849143518521</v>
      </c>
      <c r="C337" s="10" t="s">
        <v>588</v>
      </c>
      <c r="D337" s="10" t="s">
        <v>592</v>
      </c>
      <c r="E337" s="1">
        <v>9857395269</v>
      </c>
      <c r="G337" t="str">
        <f t="shared" si="5"/>
        <v>('488561929','44549,8491435185','QR code','belum lunas','9857395269'),</v>
      </c>
    </row>
    <row r="338" spans="1:7" x14ac:dyDescent="0.3">
      <c r="A338" s="5">
        <v>174619227</v>
      </c>
      <c r="B338" s="22">
        <v>44778.546736111108</v>
      </c>
      <c r="C338" s="10" t="s">
        <v>588</v>
      </c>
      <c r="D338" s="10" t="s">
        <v>592</v>
      </c>
      <c r="E338" s="1">
        <v>8338713916</v>
      </c>
      <c r="G338" t="str">
        <f t="shared" si="5"/>
        <v>('174619227','44778,5467361111','QR code','belum lunas','8338713916'),</v>
      </c>
    </row>
    <row r="339" spans="1:7" x14ac:dyDescent="0.3">
      <c r="A339" s="5">
        <v>777834298</v>
      </c>
      <c r="B339" s="22">
        <v>44846.827824074076</v>
      </c>
      <c r="C339" s="10" t="s">
        <v>588</v>
      </c>
      <c r="D339" s="10" t="s">
        <v>592</v>
      </c>
      <c r="E339" s="1">
        <v>2393331866</v>
      </c>
      <c r="G339" t="str">
        <f t="shared" si="5"/>
        <v>('777834298','44846,827824074','QR code','belum lunas','2393331866'),</v>
      </c>
    </row>
    <row r="340" spans="1:7" x14ac:dyDescent="0.3">
      <c r="A340" s="5">
        <v>634897342</v>
      </c>
      <c r="B340" s="22">
        <v>44518.334548611114</v>
      </c>
      <c r="C340" s="10" t="s">
        <v>591</v>
      </c>
      <c r="D340" s="10" t="s">
        <v>589</v>
      </c>
      <c r="E340" s="1">
        <v>9492736194</v>
      </c>
      <c r="G340" t="str">
        <f t="shared" si="5"/>
        <v>('634897342','44518,3345486111','debit','lunas','9492736194'),</v>
      </c>
    </row>
    <row r="341" spans="1:7" x14ac:dyDescent="0.3">
      <c r="A341" s="5">
        <v>536671763</v>
      </c>
      <c r="B341" s="22">
        <v>44654.308900462966</v>
      </c>
      <c r="C341" s="10" t="s">
        <v>588</v>
      </c>
      <c r="D341" s="10" t="s">
        <v>589</v>
      </c>
      <c r="E341" s="1">
        <v>5219434633</v>
      </c>
      <c r="G341" t="str">
        <f t="shared" si="5"/>
        <v>('536671763','44654,308900463','QR code','lunas','5219434633'),</v>
      </c>
    </row>
    <row r="342" spans="1:7" x14ac:dyDescent="0.3">
      <c r="A342" s="5">
        <v>581133765</v>
      </c>
      <c r="B342" s="22">
        <v>44803.146932870368</v>
      </c>
      <c r="C342" s="10" t="s">
        <v>590</v>
      </c>
      <c r="D342" s="10" t="s">
        <v>592</v>
      </c>
      <c r="E342" s="1">
        <v>5841331557</v>
      </c>
      <c r="G342" t="str">
        <f t="shared" si="5"/>
        <v>('581133765','44803,1469328704','cash','belum lunas','5841331557'),</v>
      </c>
    </row>
    <row r="343" spans="1:7" x14ac:dyDescent="0.3">
      <c r="A343" s="5">
        <v>732519435</v>
      </c>
      <c r="B343" s="22">
        <v>44769.649710648147</v>
      </c>
      <c r="C343" s="10" t="s">
        <v>591</v>
      </c>
      <c r="D343" s="10" t="s">
        <v>589</v>
      </c>
      <c r="E343" s="1">
        <v>6465648116</v>
      </c>
      <c r="G343" t="str">
        <f t="shared" si="5"/>
        <v>('732519435','44769,6497106481','debit','lunas','6465648116'),</v>
      </c>
    </row>
    <row r="344" spans="1:7" x14ac:dyDescent="0.3">
      <c r="A344" s="5">
        <v>315264238</v>
      </c>
      <c r="B344" s="22">
        <v>44564.958240740743</v>
      </c>
      <c r="C344" s="10" t="s">
        <v>588</v>
      </c>
      <c r="D344" s="10" t="s">
        <v>592</v>
      </c>
      <c r="E344" s="1">
        <v>2752442378</v>
      </c>
      <c r="G344" t="str">
        <f t="shared" si="5"/>
        <v>('315264238','44564,9582407407','QR code','belum lunas','2752442378'),</v>
      </c>
    </row>
    <row r="345" spans="1:7" x14ac:dyDescent="0.3">
      <c r="A345" s="5">
        <v>585596358</v>
      </c>
      <c r="B345" s="22">
        <v>44503.406736111108</v>
      </c>
      <c r="C345" s="10" t="s">
        <v>590</v>
      </c>
      <c r="D345" s="10" t="s">
        <v>592</v>
      </c>
      <c r="E345" s="1">
        <v>2152566864</v>
      </c>
      <c r="G345" t="str">
        <f t="shared" si="5"/>
        <v>('585596358','44503,4067361111','cash','belum lunas','2152566864'),</v>
      </c>
    </row>
    <row r="346" spans="1:7" x14ac:dyDescent="0.3">
      <c r="A346" s="5">
        <v>993528168</v>
      </c>
      <c r="B346" s="22">
        <v>44580.781527777777</v>
      </c>
      <c r="C346" s="10" t="s">
        <v>588</v>
      </c>
      <c r="D346" s="10" t="s">
        <v>589</v>
      </c>
      <c r="E346" s="1">
        <v>3519854342</v>
      </c>
      <c r="G346" t="str">
        <f t="shared" si="5"/>
        <v>('993528168','44580,7815277778','QR code','lunas','3519854342'),</v>
      </c>
    </row>
    <row r="347" spans="1:7" x14ac:dyDescent="0.3">
      <c r="A347" s="5">
        <v>393863772</v>
      </c>
      <c r="B347" s="22">
        <v>44736.973946759259</v>
      </c>
      <c r="C347" s="10" t="s">
        <v>588</v>
      </c>
      <c r="D347" s="10" t="s">
        <v>592</v>
      </c>
      <c r="E347" s="1">
        <v>8319928539</v>
      </c>
      <c r="G347" t="str">
        <f t="shared" si="5"/>
        <v>('393863772','44736,9739467593','QR code','belum lunas','8319928539'),</v>
      </c>
    </row>
    <row r="348" spans="1:7" x14ac:dyDescent="0.3">
      <c r="A348" s="5">
        <v>427427873</v>
      </c>
      <c r="B348" s="22">
        <v>44818.525497685187</v>
      </c>
      <c r="C348" s="10" t="s">
        <v>591</v>
      </c>
      <c r="D348" s="10" t="s">
        <v>589</v>
      </c>
      <c r="E348" s="1">
        <v>7664661648</v>
      </c>
      <c r="G348" t="str">
        <f t="shared" si="5"/>
        <v>('427427873','44818,5254976851','debit','lunas','7664661648'),</v>
      </c>
    </row>
    <row r="349" spans="1:7" x14ac:dyDescent="0.3">
      <c r="A349" s="5">
        <v>117827821</v>
      </c>
      <c r="B349" s="22">
        <v>44578.134768518517</v>
      </c>
      <c r="C349" s="10" t="s">
        <v>590</v>
      </c>
      <c r="D349" s="10" t="s">
        <v>589</v>
      </c>
      <c r="E349" s="1">
        <v>6596866941</v>
      </c>
      <c r="G349" t="str">
        <f t="shared" si="5"/>
        <v>('117827821','44578,1347685185','cash','lunas','6596866941'),</v>
      </c>
    </row>
    <row r="350" spans="1:7" x14ac:dyDescent="0.3">
      <c r="A350" s="5">
        <v>784354991</v>
      </c>
      <c r="B350" s="22">
        <v>44826.523981481485</v>
      </c>
      <c r="C350" s="10" t="s">
        <v>591</v>
      </c>
      <c r="D350" s="10" t="s">
        <v>589</v>
      </c>
      <c r="E350" s="1">
        <v>1622392312</v>
      </c>
      <c r="G350" t="str">
        <f t="shared" si="5"/>
        <v>('784354991','44826,5239814815','debit','lunas','1622392312'),</v>
      </c>
    </row>
    <row r="351" spans="1:7" x14ac:dyDescent="0.3">
      <c r="A351" s="5">
        <v>592738334</v>
      </c>
      <c r="B351" s="22">
        <v>44735.66946759259</v>
      </c>
      <c r="C351" s="10" t="s">
        <v>588</v>
      </c>
      <c r="D351" s="10" t="s">
        <v>592</v>
      </c>
      <c r="E351" s="1">
        <v>1941324424</v>
      </c>
      <c r="G351" t="str">
        <f t="shared" si="5"/>
        <v>('592738334','44735,6694675926','QR code','belum lunas','1941324424'),</v>
      </c>
    </row>
    <row r="352" spans="1:7" x14ac:dyDescent="0.3">
      <c r="A352" s="5">
        <v>784671623</v>
      </c>
      <c r="B352" s="22">
        <v>44546.950011574074</v>
      </c>
      <c r="C352" s="10" t="s">
        <v>591</v>
      </c>
      <c r="D352" s="10" t="s">
        <v>589</v>
      </c>
      <c r="E352" s="1">
        <v>1662459612</v>
      </c>
      <c r="G352" t="str">
        <f t="shared" si="5"/>
        <v>('784671623','44546,9500115741','debit','lunas','1662459612'),</v>
      </c>
    </row>
    <row r="353" spans="1:7" x14ac:dyDescent="0.3">
      <c r="A353" s="5">
        <v>734916712</v>
      </c>
      <c r="B353" s="22">
        <v>44708.469814814816</v>
      </c>
      <c r="C353" s="10" t="s">
        <v>588</v>
      </c>
      <c r="D353" s="10" t="s">
        <v>589</v>
      </c>
      <c r="E353" s="1">
        <v>6649331959</v>
      </c>
      <c r="G353" t="str">
        <f t="shared" si="5"/>
        <v>('734916712','44708,4698148148','QR code','lunas','6649331959'),</v>
      </c>
    </row>
    <row r="354" spans="1:7" x14ac:dyDescent="0.3">
      <c r="A354" s="5">
        <v>381559476</v>
      </c>
      <c r="B354" s="22">
        <v>44772.919398148151</v>
      </c>
      <c r="C354" s="10" t="s">
        <v>588</v>
      </c>
      <c r="D354" s="10" t="s">
        <v>589</v>
      </c>
      <c r="E354" s="1">
        <v>3495468572</v>
      </c>
      <c r="G354" t="str">
        <f t="shared" si="5"/>
        <v>('381559476','44772,9193981482','QR code','lunas','3495468572'),</v>
      </c>
    </row>
    <row r="355" spans="1:7" x14ac:dyDescent="0.3">
      <c r="A355" s="5">
        <v>165634866</v>
      </c>
      <c r="B355" s="22">
        <v>44535.826747685183</v>
      </c>
      <c r="C355" s="10" t="s">
        <v>588</v>
      </c>
      <c r="D355" s="10" t="s">
        <v>589</v>
      </c>
      <c r="E355" s="1">
        <v>7478811242</v>
      </c>
      <c r="G355" t="str">
        <f t="shared" si="5"/>
        <v>('165634866','44535,8267476852','QR code','lunas','7478811242'),</v>
      </c>
    </row>
    <row r="356" spans="1:7" x14ac:dyDescent="0.3">
      <c r="A356" s="5">
        <v>428556112</v>
      </c>
      <c r="B356" s="22">
        <v>44779.854710648149</v>
      </c>
      <c r="C356" s="10" t="s">
        <v>588</v>
      </c>
      <c r="D356" s="10" t="s">
        <v>592</v>
      </c>
      <c r="E356" s="1">
        <v>1834279979</v>
      </c>
      <c r="G356" t="str">
        <f t="shared" si="5"/>
        <v>('428556112','44779,8547106481','QR code','belum lunas','1834279979'),</v>
      </c>
    </row>
    <row r="357" spans="1:7" x14ac:dyDescent="0.3">
      <c r="A357" s="5">
        <v>328778826</v>
      </c>
      <c r="B357" s="22">
        <v>44809.291597222225</v>
      </c>
      <c r="C357" s="10" t="s">
        <v>591</v>
      </c>
      <c r="D357" s="10" t="s">
        <v>589</v>
      </c>
      <c r="E357" s="1">
        <v>1528325116</v>
      </c>
      <c r="G357" t="str">
        <f t="shared" si="5"/>
        <v>('328778826','44809,2915972222','debit','lunas','1528325116'),</v>
      </c>
    </row>
    <row r="358" spans="1:7" x14ac:dyDescent="0.3">
      <c r="A358" s="5">
        <v>852222229</v>
      </c>
      <c r="B358" s="22">
        <v>44848.578379629631</v>
      </c>
      <c r="C358" s="10" t="s">
        <v>590</v>
      </c>
      <c r="D358" s="10" t="s">
        <v>589</v>
      </c>
      <c r="E358" s="1">
        <v>9364887478</v>
      </c>
      <c r="G358" t="str">
        <f t="shared" si="5"/>
        <v>('852222229','44848,5783796296','cash','lunas','9364887478'),</v>
      </c>
    </row>
    <row r="359" spans="1:7" x14ac:dyDescent="0.3">
      <c r="A359" s="5">
        <v>648623479</v>
      </c>
      <c r="B359" s="22">
        <v>44804.819930555554</v>
      </c>
      <c r="C359" s="10" t="s">
        <v>591</v>
      </c>
      <c r="D359" s="10" t="s">
        <v>592</v>
      </c>
      <c r="E359" s="1">
        <v>8315653116</v>
      </c>
      <c r="G359" t="str">
        <f t="shared" si="5"/>
        <v>('648623479','44804,8199305556','debit','belum lunas','8315653116'),</v>
      </c>
    </row>
    <row r="360" spans="1:7" x14ac:dyDescent="0.3">
      <c r="A360" s="5">
        <v>193959527</v>
      </c>
      <c r="B360" s="22">
        <v>44852.291689814818</v>
      </c>
      <c r="C360" s="10" t="s">
        <v>590</v>
      </c>
      <c r="D360" s="10" t="s">
        <v>592</v>
      </c>
      <c r="E360" s="1">
        <v>5538231975</v>
      </c>
      <c r="G360" t="str">
        <f t="shared" si="5"/>
        <v>('193959527','44852,2916898148','cash','belum lunas','5538231975'),</v>
      </c>
    </row>
    <row r="361" spans="1:7" x14ac:dyDescent="0.3">
      <c r="A361" s="5">
        <v>431123498</v>
      </c>
      <c r="B361" s="22">
        <v>44575.21502314815</v>
      </c>
      <c r="C361" s="10" t="s">
        <v>590</v>
      </c>
      <c r="D361" s="10" t="s">
        <v>592</v>
      </c>
      <c r="E361" s="1">
        <v>7484266184</v>
      </c>
      <c r="G361" t="str">
        <f t="shared" si="5"/>
        <v>('431123498','44575,2150231482','cash','belum lunas','7484266184'),</v>
      </c>
    </row>
    <row r="362" spans="1:7" x14ac:dyDescent="0.3">
      <c r="A362" s="5">
        <v>224274952</v>
      </c>
      <c r="B362" s="22">
        <v>44618.895358796297</v>
      </c>
      <c r="C362" s="10" t="s">
        <v>591</v>
      </c>
      <c r="D362" s="10" t="s">
        <v>592</v>
      </c>
      <c r="E362" s="1">
        <v>2287245279</v>
      </c>
      <c r="G362" t="str">
        <f t="shared" si="5"/>
        <v>('224274952','44618,8953587963','debit','belum lunas','2287245279'),</v>
      </c>
    </row>
    <row r="363" spans="1:7" x14ac:dyDescent="0.3">
      <c r="A363" s="5">
        <v>337511133</v>
      </c>
      <c r="B363" s="22">
        <v>44688.675104166665</v>
      </c>
      <c r="C363" s="10" t="s">
        <v>588</v>
      </c>
      <c r="D363" s="10" t="s">
        <v>592</v>
      </c>
      <c r="E363" s="1">
        <v>8224241781</v>
      </c>
      <c r="G363" t="str">
        <f t="shared" si="5"/>
        <v>('337511133','44688,6751041667','QR code','belum lunas','8224241781'),</v>
      </c>
    </row>
    <row r="364" spans="1:7" x14ac:dyDescent="0.3">
      <c r="A364" s="5">
        <v>268374563</v>
      </c>
      <c r="B364" s="22">
        <v>44597.545162037037</v>
      </c>
      <c r="C364" s="10" t="s">
        <v>590</v>
      </c>
      <c r="D364" s="10" t="s">
        <v>589</v>
      </c>
      <c r="E364" s="1">
        <v>4648533695</v>
      </c>
      <c r="G364" t="str">
        <f t="shared" si="5"/>
        <v>('268374563','44597,545162037','cash','lunas','4648533695'),</v>
      </c>
    </row>
    <row r="365" spans="1:7" x14ac:dyDescent="0.3">
      <c r="A365" s="5">
        <v>787416864</v>
      </c>
      <c r="B365" s="22">
        <v>44546.863206018519</v>
      </c>
      <c r="C365" s="10" t="s">
        <v>591</v>
      </c>
      <c r="D365" s="10" t="s">
        <v>592</v>
      </c>
      <c r="E365" s="1">
        <v>1325828232</v>
      </c>
      <c r="G365" t="str">
        <f t="shared" si="5"/>
        <v>('787416864','44546,8632060185','debit','belum lunas','1325828232'),</v>
      </c>
    </row>
    <row r="366" spans="1:7" x14ac:dyDescent="0.3">
      <c r="A366" s="5">
        <v>916679585</v>
      </c>
      <c r="B366" s="22">
        <v>44774.601759259262</v>
      </c>
      <c r="C366" s="10" t="s">
        <v>591</v>
      </c>
      <c r="D366" s="10" t="s">
        <v>589</v>
      </c>
      <c r="E366" s="1">
        <v>5355876838</v>
      </c>
      <c r="G366" t="str">
        <f t="shared" si="5"/>
        <v>('916679585','44774,6017592593','debit','lunas','5355876838'),</v>
      </c>
    </row>
    <row r="367" spans="1:7" x14ac:dyDescent="0.3">
      <c r="A367" s="5">
        <v>836977876</v>
      </c>
      <c r="B367" s="22">
        <v>44786.848807870374</v>
      </c>
      <c r="C367" s="10" t="s">
        <v>590</v>
      </c>
      <c r="D367" s="10" t="s">
        <v>592</v>
      </c>
      <c r="E367" s="1">
        <v>2853188311</v>
      </c>
      <c r="G367" t="str">
        <f t="shared" si="5"/>
        <v>('836977876','44786,8488078704','cash','belum lunas','2853188311'),</v>
      </c>
    </row>
    <row r="368" spans="1:7" x14ac:dyDescent="0.3">
      <c r="A368" s="5">
        <v>792147811</v>
      </c>
      <c r="B368" s="22">
        <v>44608.073333333334</v>
      </c>
      <c r="C368" s="10" t="s">
        <v>588</v>
      </c>
      <c r="D368" s="10" t="s">
        <v>589</v>
      </c>
      <c r="E368" s="1">
        <v>2511287433</v>
      </c>
      <c r="G368" t="str">
        <f t="shared" si="5"/>
        <v>('792147811','44608,0733333333','QR code','lunas','2511287433'),</v>
      </c>
    </row>
    <row r="369" spans="1:7" x14ac:dyDescent="0.3">
      <c r="A369" s="5">
        <v>519368926</v>
      </c>
      <c r="B369" s="22">
        <v>44805.62568287037</v>
      </c>
      <c r="C369" s="10" t="s">
        <v>591</v>
      </c>
      <c r="D369" s="10" t="s">
        <v>592</v>
      </c>
      <c r="E369" s="1">
        <v>6131265554</v>
      </c>
      <c r="G369" t="str">
        <f t="shared" si="5"/>
        <v>('519368926','44805,6256828704','debit','belum lunas','6131265554'),</v>
      </c>
    </row>
    <row r="370" spans="1:7" x14ac:dyDescent="0.3">
      <c r="A370" s="5">
        <v>946446455</v>
      </c>
      <c r="B370" s="22">
        <v>44582.649131944447</v>
      </c>
      <c r="C370" s="10" t="s">
        <v>588</v>
      </c>
      <c r="D370" s="10" t="s">
        <v>592</v>
      </c>
      <c r="E370" s="1">
        <v>2623577219</v>
      </c>
      <c r="G370" t="str">
        <f t="shared" si="5"/>
        <v>('946446455','44582,6491319444','QR code','belum lunas','2623577219'),</v>
      </c>
    </row>
    <row r="371" spans="1:7" x14ac:dyDescent="0.3">
      <c r="A371" s="5">
        <v>937673593</v>
      </c>
      <c r="B371" s="22">
        <v>44595.627534722225</v>
      </c>
      <c r="C371" s="10" t="s">
        <v>591</v>
      </c>
      <c r="D371" s="10" t="s">
        <v>589</v>
      </c>
      <c r="E371" s="1">
        <v>3676758668</v>
      </c>
      <c r="G371" t="str">
        <f t="shared" si="5"/>
        <v>('937673593','44595,6275347222','debit','lunas','3676758668'),</v>
      </c>
    </row>
    <row r="372" spans="1:7" x14ac:dyDescent="0.3">
      <c r="A372" s="5">
        <v>457692447</v>
      </c>
      <c r="B372" s="22">
        <v>44555.659918981481</v>
      </c>
      <c r="C372" s="10" t="s">
        <v>591</v>
      </c>
      <c r="D372" s="10" t="s">
        <v>592</v>
      </c>
      <c r="E372" s="1">
        <v>1445536239</v>
      </c>
      <c r="G372" t="str">
        <f t="shared" si="5"/>
        <v>('457692447','44555,6599189815','debit','belum lunas','1445536239'),</v>
      </c>
    </row>
    <row r="373" spans="1:7" x14ac:dyDescent="0.3">
      <c r="A373" s="5">
        <v>778254994</v>
      </c>
      <c r="B373" s="22">
        <v>44526.356203703705</v>
      </c>
      <c r="C373" s="10" t="s">
        <v>591</v>
      </c>
      <c r="D373" s="10" t="s">
        <v>592</v>
      </c>
      <c r="E373" s="1">
        <v>8534938881</v>
      </c>
      <c r="G373" t="str">
        <f t="shared" si="5"/>
        <v>('778254994','44526,3562037037','debit','belum lunas','8534938881'),</v>
      </c>
    </row>
    <row r="374" spans="1:7" x14ac:dyDescent="0.3">
      <c r="A374" s="5">
        <v>324338377</v>
      </c>
      <c r="B374" s="22">
        <v>44789.968726851854</v>
      </c>
      <c r="C374" s="10" t="s">
        <v>588</v>
      </c>
      <c r="D374" s="10" t="s">
        <v>592</v>
      </c>
      <c r="E374" s="1">
        <v>2789926574</v>
      </c>
      <c r="G374" t="str">
        <f t="shared" si="5"/>
        <v>('324338377','44789,9687268519','QR code','belum lunas','2789926574'),</v>
      </c>
    </row>
    <row r="375" spans="1:7" x14ac:dyDescent="0.3">
      <c r="A375" s="5">
        <v>312115183</v>
      </c>
      <c r="B375" s="22">
        <v>44788.996574074074</v>
      </c>
      <c r="C375" s="10" t="s">
        <v>590</v>
      </c>
      <c r="D375" s="10" t="s">
        <v>589</v>
      </c>
      <c r="E375" s="1">
        <v>8474849512</v>
      </c>
      <c r="G375" t="str">
        <f t="shared" si="5"/>
        <v>('312115183','44788,9965740741','cash','lunas','8474849512'),</v>
      </c>
    </row>
    <row r="376" spans="1:7" x14ac:dyDescent="0.3">
      <c r="A376" s="5">
        <v>937916943</v>
      </c>
      <c r="B376" s="22">
        <v>44535.195902777778</v>
      </c>
      <c r="C376" s="10" t="s">
        <v>591</v>
      </c>
      <c r="D376" s="10" t="s">
        <v>592</v>
      </c>
      <c r="E376" s="1">
        <v>1298751141</v>
      </c>
      <c r="G376" t="str">
        <f t="shared" si="5"/>
        <v>('937916943','44535,1959027778','debit','belum lunas','1298751141'),</v>
      </c>
    </row>
    <row r="377" spans="1:7" x14ac:dyDescent="0.3">
      <c r="A377" s="5">
        <v>874572648</v>
      </c>
      <c r="B377" s="22">
        <v>44544.314467592594</v>
      </c>
      <c r="C377" s="10" t="s">
        <v>588</v>
      </c>
      <c r="D377" s="10" t="s">
        <v>592</v>
      </c>
      <c r="E377" s="1">
        <v>9567141475</v>
      </c>
      <c r="G377" t="str">
        <f t="shared" si="5"/>
        <v>('874572648','44544,3144675926','QR code','belum lunas','9567141475'),</v>
      </c>
    </row>
    <row r="378" spans="1:7" x14ac:dyDescent="0.3">
      <c r="A378" s="5">
        <v>819742896</v>
      </c>
      <c r="B378" s="22">
        <v>44586.173090277778</v>
      </c>
      <c r="C378" s="10" t="s">
        <v>588</v>
      </c>
      <c r="D378" s="10" t="s">
        <v>592</v>
      </c>
      <c r="E378" s="1">
        <v>8865978672</v>
      </c>
      <c r="G378" t="str">
        <f t="shared" si="5"/>
        <v>('819742896','44586,1730902778','QR code','belum lunas','8865978672'),</v>
      </c>
    </row>
    <row r="379" spans="1:7" x14ac:dyDescent="0.3">
      <c r="A379" s="5">
        <v>262485265</v>
      </c>
      <c r="B379" s="22">
        <v>44609.634629629632</v>
      </c>
      <c r="C379" s="10" t="s">
        <v>591</v>
      </c>
      <c r="D379" s="10" t="s">
        <v>592</v>
      </c>
      <c r="E379" s="1">
        <v>8858266114</v>
      </c>
      <c r="G379" t="str">
        <f t="shared" si="5"/>
        <v>('262485265','44609,6346296296','debit','belum lunas','8858266114'),</v>
      </c>
    </row>
    <row r="380" spans="1:7" x14ac:dyDescent="0.3">
      <c r="A380" s="5">
        <v>614863818</v>
      </c>
      <c r="B380" s="22">
        <v>44809.638518518521</v>
      </c>
      <c r="C380" s="10" t="s">
        <v>588</v>
      </c>
      <c r="D380" s="10" t="s">
        <v>589</v>
      </c>
      <c r="E380" s="1">
        <v>9263553674</v>
      </c>
      <c r="G380" t="str">
        <f t="shared" si="5"/>
        <v>('614863818','44809,6385185185','QR code','lunas','9263553674'),</v>
      </c>
    </row>
    <row r="381" spans="1:7" x14ac:dyDescent="0.3">
      <c r="A381" s="5">
        <v>993857526</v>
      </c>
      <c r="B381" s="22">
        <v>44735.942916666667</v>
      </c>
      <c r="C381" s="10" t="s">
        <v>591</v>
      </c>
      <c r="D381" s="10" t="s">
        <v>592</v>
      </c>
      <c r="E381" s="1">
        <v>8529222163</v>
      </c>
      <c r="G381" t="str">
        <f t="shared" si="5"/>
        <v>('993857526','44735,9429166667','debit','belum lunas','8529222163'),</v>
      </c>
    </row>
    <row r="382" spans="1:7" x14ac:dyDescent="0.3">
      <c r="A382" s="5">
        <v>192572289</v>
      </c>
      <c r="B382" s="22">
        <v>44735.481874999998</v>
      </c>
      <c r="C382" s="10" t="s">
        <v>590</v>
      </c>
      <c r="D382" s="10" t="s">
        <v>589</v>
      </c>
      <c r="E382" s="1">
        <v>5273624335</v>
      </c>
      <c r="G382" t="str">
        <f t="shared" si="5"/>
        <v>('192572289','44735,481875','cash','lunas','5273624335'),</v>
      </c>
    </row>
    <row r="383" spans="1:7" x14ac:dyDescent="0.3">
      <c r="A383" s="5">
        <v>955913841</v>
      </c>
      <c r="B383" s="22">
        <v>44517.168425925927</v>
      </c>
      <c r="C383" s="10" t="s">
        <v>590</v>
      </c>
      <c r="D383" s="10" t="s">
        <v>592</v>
      </c>
      <c r="E383" s="1">
        <v>8485449522</v>
      </c>
      <c r="G383" t="str">
        <f t="shared" si="5"/>
        <v>('955913841','44517,1684259259','cash','belum lunas','8485449522'),</v>
      </c>
    </row>
    <row r="384" spans="1:7" x14ac:dyDescent="0.3">
      <c r="A384" s="5">
        <v>245677744</v>
      </c>
      <c r="B384" s="22">
        <v>44628.468101851853</v>
      </c>
      <c r="C384" s="10" t="s">
        <v>590</v>
      </c>
      <c r="D384" s="10" t="s">
        <v>592</v>
      </c>
      <c r="E384" s="1">
        <v>5932672593</v>
      </c>
      <c r="G384" t="str">
        <f t="shared" si="5"/>
        <v>('245677744','44628,4681018519','cash','belum lunas','5932672593'),</v>
      </c>
    </row>
    <row r="385" spans="1:7" x14ac:dyDescent="0.3">
      <c r="A385" s="5">
        <v>382218899</v>
      </c>
      <c r="B385" s="22">
        <v>44656.03466435185</v>
      </c>
      <c r="C385" s="10" t="s">
        <v>591</v>
      </c>
      <c r="D385" s="10" t="s">
        <v>592</v>
      </c>
      <c r="E385" s="1">
        <v>8186373881</v>
      </c>
      <c r="G385" t="str">
        <f t="shared" si="5"/>
        <v>('382218899','44656,0346643518','debit','belum lunas','8186373881'),</v>
      </c>
    </row>
    <row r="386" spans="1:7" x14ac:dyDescent="0.3">
      <c r="A386" s="5">
        <v>351484491</v>
      </c>
      <c r="B386" s="22">
        <v>44512.35565972222</v>
      </c>
      <c r="C386" s="10" t="s">
        <v>588</v>
      </c>
      <c r="D386" s="10" t="s">
        <v>592</v>
      </c>
      <c r="E386" s="1">
        <v>4175868132</v>
      </c>
      <c r="G386" t="str">
        <f t="shared" si="5"/>
        <v>('351484491','44512,3556597222','QR code','belum lunas','4175868132'),</v>
      </c>
    </row>
    <row r="387" spans="1:7" x14ac:dyDescent="0.3">
      <c r="A387" s="5">
        <v>973146158</v>
      </c>
      <c r="B387" s="22">
        <v>44551.571284722224</v>
      </c>
      <c r="C387" s="10" t="s">
        <v>590</v>
      </c>
      <c r="D387" s="10" t="s">
        <v>589</v>
      </c>
      <c r="E387" s="1">
        <v>7841421234</v>
      </c>
      <c r="G387" t="str">
        <f t="shared" ref="G387:G450" si="6">"('"&amp;A387&amp;"','"&amp;B387&amp;"','"&amp;C387&amp;"','"&amp;D387&amp;"','"&amp;E387&amp;"'),"</f>
        <v>('973146158','44551,5712847222','cash','lunas','7841421234'),</v>
      </c>
    </row>
    <row r="388" spans="1:7" x14ac:dyDescent="0.3">
      <c r="A388" s="5">
        <v>152291324</v>
      </c>
      <c r="B388" s="22">
        <v>44623.093344907407</v>
      </c>
      <c r="C388" s="10" t="s">
        <v>591</v>
      </c>
      <c r="D388" s="10" t="s">
        <v>589</v>
      </c>
      <c r="E388" s="1">
        <v>2458745657</v>
      </c>
      <c r="G388" t="str">
        <f t="shared" si="6"/>
        <v>('152291324','44623,0933449074','debit','lunas','2458745657'),</v>
      </c>
    </row>
    <row r="389" spans="1:7" x14ac:dyDescent="0.3">
      <c r="A389" s="5">
        <v>613613591</v>
      </c>
      <c r="B389" s="22">
        <v>44527.30400462963</v>
      </c>
      <c r="C389" s="10" t="s">
        <v>588</v>
      </c>
      <c r="D389" s="10" t="s">
        <v>592</v>
      </c>
      <c r="E389" s="1">
        <v>6464114246</v>
      </c>
      <c r="G389" t="str">
        <f t="shared" si="6"/>
        <v>('613613591','44527,3040046296','QR code','belum lunas','6464114246'),</v>
      </c>
    </row>
    <row r="390" spans="1:7" x14ac:dyDescent="0.3">
      <c r="A390" s="5">
        <v>533417127</v>
      </c>
      <c r="B390" s="22">
        <v>44507.643796296295</v>
      </c>
      <c r="C390" s="10" t="s">
        <v>591</v>
      </c>
      <c r="D390" s="10" t="s">
        <v>589</v>
      </c>
      <c r="E390" s="1">
        <v>1219537554</v>
      </c>
      <c r="G390" t="str">
        <f t="shared" si="6"/>
        <v>('533417127','44507,6437962963','debit','lunas','1219537554'),</v>
      </c>
    </row>
    <row r="391" spans="1:7" x14ac:dyDescent="0.3">
      <c r="A391" s="5">
        <v>727721293</v>
      </c>
      <c r="B391" s="22">
        <v>44633.474918981483</v>
      </c>
      <c r="C391" s="10" t="s">
        <v>588</v>
      </c>
      <c r="D391" s="10" t="s">
        <v>589</v>
      </c>
      <c r="E391" s="1">
        <v>9664524566</v>
      </c>
      <c r="G391" t="str">
        <f t="shared" si="6"/>
        <v>('727721293','44633,4749189815','QR code','lunas','9664524566'),</v>
      </c>
    </row>
    <row r="392" spans="1:7" x14ac:dyDescent="0.3">
      <c r="A392" s="5">
        <v>549657826</v>
      </c>
      <c r="B392" s="22">
        <v>44628.644305555557</v>
      </c>
      <c r="C392" s="10" t="s">
        <v>590</v>
      </c>
      <c r="D392" s="10" t="s">
        <v>592</v>
      </c>
      <c r="E392" s="1">
        <v>5951134243</v>
      </c>
      <c r="G392" t="str">
        <f t="shared" si="6"/>
        <v>('549657826','44628,6443055556','cash','belum lunas','5951134243'),</v>
      </c>
    </row>
    <row r="393" spans="1:7" x14ac:dyDescent="0.3">
      <c r="A393" s="5">
        <v>281726488</v>
      </c>
      <c r="B393" s="22">
        <v>44848.587800925925</v>
      </c>
      <c r="C393" s="10" t="s">
        <v>590</v>
      </c>
      <c r="D393" s="10" t="s">
        <v>592</v>
      </c>
      <c r="E393" s="1">
        <v>3636278494</v>
      </c>
      <c r="G393" t="str">
        <f t="shared" si="6"/>
        <v>('281726488','44848,5878009259','cash','belum lunas','3636278494'),</v>
      </c>
    </row>
    <row r="394" spans="1:7" x14ac:dyDescent="0.3">
      <c r="A394" s="5">
        <v>872131582</v>
      </c>
      <c r="B394" s="22">
        <v>44513.767939814818</v>
      </c>
      <c r="C394" s="10" t="s">
        <v>588</v>
      </c>
      <c r="D394" s="10" t="s">
        <v>589</v>
      </c>
      <c r="E394" s="1">
        <v>7167289654</v>
      </c>
      <c r="G394" t="str">
        <f t="shared" si="6"/>
        <v>('872131582','44513,7679398148','QR code','lunas','7167289654'),</v>
      </c>
    </row>
    <row r="395" spans="1:7" x14ac:dyDescent="0.3">
      <c r="A395" s="5">
        <v>122253885</v>
      </c>
      <c r="B395" s="22">
        <v>44559.136076388888</v>
      </c>
      <c r="C395" s="10" t="s">
        <v>590</v>
      </c>
      <c r="D395" s="10" t="s">
        <v>589</v>
      </c>
      <c r="E395" s="1">
        <v>4278777575</v>
      </c>
      <c r="G395" t="str">
        <f t="shared" si="6"/>
        <v>('122253885','44559,1360763889','cash','lunas','4278777575'),</v>
      </c>
    </row>
    <row r="396" spans="1:7" x14ac:dyDescent="0.3">
      <c r="A396" s="5">
        <v>575435889</v>
      </c>
      <c r="B396" s="22">
        <v>44600.556354166663</v>
      </c>
      <c r="C396" s="10" t="s">
        <v>588</v>
      </c>
      <c r="D396" s="10" t="s">
        <v>592</v>
      </c>
      <c r="E396" s="1">
        <v>5379672712</v>
      </c>
      <c r="G396" t="str">
        <f t="shared" si="6"/>
        <v>('575435889','44600,5563541667','QR code','belum lunas','5379672712'),</v>
      </c>
    </row>
    <row r="397" spans="1:7" x14ac:dyDescent="0.3">
      <c r="A397" s="5">
        <v>372962831</v>
      </c>
      <c r="B397" s="22">
        <v>44807.039490740739</v>
      </c>
      <c r="C397" s="10" t="s">
        <v>591</v>
      </c>
      <c r="D397" s="10" t="s">
        <v>592</v>
      </c>
      <c r="E397" s="1">
        <v>2321272254</v>
      </c>
      <c r="G397" t="str">
        <f t="shared" si="6"/>
        <v>('372962831','44807,0394907407','debit','belum lunas','2321272254'),</v>
      </c>
    </row>
    <row r="398" spans="1:7" x14ac:dyDescent="0.3">
      <c r="A398" s="5">
        <v>695884336</v>
      </c>
      <c r="B398" s="22">
        <v>44555.692962962959</v>
      </c>
      <c r="C398" s="10" t="s">
        <v>588</v>
      </c>
      <c r="D398" s="10" t="s">
        <v>592</v>
      </c>
      <c r="E398" s="1">
        <v>9727118163</v>
      </c>
      <c r="G398" t="str">
        <f t="shared" si="6"/>
        <v>('695884336','44555,692962963','QR code','belum lunas','9727118163'),</v>
      </c>
    </row>
    <row r="399" spans="1:7" x14ac:dyDescent="0.3">
      <c r="A399" s="5">
        <v>851597782</v>
      </c>
      <c r="B399" s="22">
        <v>44731.567627314813</v>
      </c>
      <c r="C399" s="10" t="s">
        <v>590</v>
      </c>
      <c r="D399" s="10" t="s">
        <v>589</v>
      </c>
      <c r="E399" s="1">
        <v>2777544213</v>
      </c>
      <c r="G399" t="str">
        <f t="shared" si="6"/>
        <v>('851597782','44731,5676273148','cash','lunas','2777544213'),</v>
      </c>
    </row>
    <row r="400" spans="1:7" x14ac:dyDescent="0.3">
      <c r="A400" s="5">
        <v>213571719</v>
      </c>
      <c r="B400" s="22">
        <v>44712.557442129626</v>
      </c>
      <c r="C400" s="10" t="s">
        <v>588</v>
      </c>
      <c r="D400" s="10" t="s">
        <v>592</v>
      </c>
      <c r="E400" s="1">
        <v>5492689234</v>
      </c>
      <c r="G400" t="str">
        <f t="shared" si="6"/>
        <v>('213571719','44712,5574421296','QR code','belum lunas','5492689234'),</v>
      </c>
    </row>
    <row r="401" spans="1:7" x14ac:dyDescent="0.3">
      <c r="A401" s="5">
        <v>371915651</v>
      </c>
      <c r="B401" s="22">
        <v>44795.040011574078</v>
      </c>
      <c r="C401" s="10" t="s">
        <v>590</v>
      </c>
      <c r="D401" s="10" t="s">
        <v>592</v>
      </c>
      <c r="E401" s="1">
        <v>1216267395</v>
      </c>
      <c r="G401" t="str">
        <f t="shared" si="6"/>
        <v>('371915651','44795,0400115741','cash','belum lunas','1216267395'),</v>
      </c>
    </row>
    <row r="402" spans="1:7" x14ac:dyDescent="0.3">
      <c r="A402" s="5">
        <v>533793178</v>
      </c>
      <c r="B402" s="22">
        <v>44791.899027777778</v>
      </c>
      <c r="C402" s="10" t="s">
        <v>591</v>
      </c>
      <c r="D402" s="10" t="s">
        <v>592</v>
      </c>
      <c r="E402" s="1">
        <v>5938296889</v>
      </c>
      <c r="G402" t="str">
        <f t="shared" si="6"/>
        <v>('533793178','44791,8990277778','debit','belum lunas','5938296889'),</v>
      </c>
    </row>
    <row r="403" spans="1:7" x14ac:dyDescent="0.3">
      <c r="A403" s="5">
        <v>527721939</v>
      </c>
      <c r="B403" s="22">
        <v>44738.381192129629</v>
      </c>
      <c r="C403" s="10" t="s">
        <v>590</v>
      </c>
      <c r="D403" s="10" t="s">
        <v>592</v>
      </c>
      <c r="E403" s="1">
        <v>6653459561</v>
      </c>
      <c r="G403" t="str">
        <f t="shared" si="6"/>
        <v>('527721939','44738,3811921296','cash','belum lunas','6653459561'),</v>
      </c>
    </row>
    <row r="404" spans="1:7" x14ac:dyDescent="0.3">
      <c r="A404" s="5">
        <v>252648626</v>
      </c>
      <c r="B404" s="22">
        <v>44551.763124999998</v>
      </c>
      <c r="C404" s="10" t="s">
        <v>590</v>
      </c>
      <c r="D404" s="10" t="s">
        <v>589</v>
      </c>
      <c r="E404" s="1">
        <v>2333335113</v>
      </c>
      <c r="G404" t="str">
        <f t="shared" si="6"/>
        <v>('252648626','44551,763125','cash','lunas','2333335113'),</v>
      </c>
    </row>
    <row r="405" spans="1:7" x14ac:dyDescent="0.3">
      <c r="A405" s="5">
        <v>613578227</v>
      </c>
      <c r="B405" s="22">
        <v>44509.295081018521</v>
      </c>
      <c r="C405" s="10" t="s">
        <v>590</v>
      </c>
      <c r="D405" s="10" t="s">
        <v>592</v>
      </c>
      <c r="E405" s="1">
        <v>7274178229</v>
      </c>
      <c r="G405" t="str">
        <f t="shared" si="6"/>
        <v>('613578227','44509,2950810185','cash','belum lunas','7274178229'),</v>
      </c>
    </row>
    <row r="406" spans="1:7" x14ac:dyDescent="0.3">
      <c r="A406" s="5">
        <v>136358219</v>
      </c>
      <c r="B406" s="22">
        <v>44779.208009259259</v>
      </c>
      <c r="C406" s="10" t="s">
        <v>590</v>
      </c>
      <c r="D406" s="10" t="s">
        <v>592</v>
      </c>
      <c r="E406" s="1">
        <v>4692695225</v>
      </c>
      <c r="G406" t="str">
        <f t="shared" si="6"/>
        <v>('136358219','44779,2080092593','cash','belum lunas','4692695225'),</v>
      </c>
    </row>
    <row r="407" spans="1:7" x14ac:dyDescent="0.3">
      <c r="A407" s="5">
        <v>143128227</v>
      </c>
      <c r="B407" s="22">
        <v>44864.245254629626</v>
      </c>
      <c r="C407" s="10" t="s">
        <v>590</v>
      </c>
      <c r="D407" s="10" t="s">
        <v>589</v>
      </c>
      <c r="E407" s="1">
        <v>6653297146</v>
      </c>
      <c r="G407" t="str">
        <f t="shared" si="6"/>
        <v>('143128227','44864,2452546296','cash','lunas','6653297146'),</v>
      </c>
    </row>
    <row r="408" spans="1:7" x14ac:dyDescent="0.3">
      <c r="A408" s="5">
        <v>512436791</v>
      </c>
      <c r="B408" s="22">
        <v>44727.39502314815</v>
      </c>
      <c r="C408" s="10" t="s">
        <v>590</v>
      </c>
      <c r="D408" s="10" t="s">
        <v>592</v>
      </c>
      <c r="E408" s="1">
        <v>8782521415</v>
      </c>
      <c r="G408" t="str">
        <f t="shared" si="6"/>
        <v>('512436791','44727,3950231482','cash','belum lunas','8782521415'),</v>
      </c>
    </row>
    <row r="409" spans="1:7" x14ac:dyDescent="0.3">
      <c r="A409" s="5">
        <v>492917619</v>
      </c>
      <c r="B409" s="22">
        <v>44649.912812499999</v>
      </c>
      <c r="C409" s="10" t="s">
        <v>590</v>
      </c>
      <c r="D409" s="10" t="s">
        <v>592</v>
      </c>
      <c r="E409" s="1">
        <v>8968373177</v>
      </c>
      <c r="G409" t="str">
        <f t="shared" si="6"/>
        <v>('492917619','44649,9128125','cash','belum lunas','8968373177'),</v>
      </c>
    </row>
    <row r="410" spans="1:7" x14ac:dyDescent="0.3">
      <c r="A410" s="5">
        <v>833762642</v>
      </c>
      <c r="B410" s="22">
        <v>44766.780995370369</v>
      </c>
      <c r="C410" s="10" t="s">
        <v>590</v>
      </c>
      <c r="D410" s="10" t="s">
        <v>589</v>
      </c>
      <c r="E410" s="1">
        <v>3457586775</v>
      </c>
      <c r="G410" t="str">
        <f t="shared" si="6"/>
        <v>('833762642','44766,7809953704','cash','lunas','3457586775'),</v>
      </c>
    </row>
    <row r="411" spans="1:7" x14ac:dyDescent="0.3">
      <c r="A411" s="5">
        <v>648883126</v>
      </c>
      <c r="B411" s="22">
        <v>44580.100717592592</v>
      </c>
      <c r="C411" s="10" t="s">
        <v>590</v>
      </c>
      <c r="D411" s="10" t="s">
        <v>589</v>
      </c>
      <c r="E411" s="1">
        <v>5649457272</v>
      </c>
      <c r="G411" t="str">
        <f t="shared" si="6"/>
        <v>('648883126','44580,1007175926','cash','lunas','5649457272'),</v>
      </c>
    </row>
    <row r="412" spans="1:7" x14ac:dyDescent="0.3">
      <c r="A412" s="5">
        <v>855988563</v>
      </c>
      <c r="B412" s="22">
        <v>44829.60733796296</v>
      </c>
      <c r="C412" s="10" t="s">
        <v>588</v>
      </c>
      <c r="D412" s="10" t="s">
        <v>589</v>
      </c>
      <c r="E412" s="1">
        <v>1744441533</v>
      </c>
      <c r="G412" t="str">
        <f t="shared" si="6"/>
        <v>('855988563','44829,607337963','QR code','lunas','1744441533'),</v>
      </c>
    </row>
    <row r="413" spans="1:7" x14ac:dyDescent="0.3">
      <c r="A413" s="5">
        <v>281499359</v>
      </c>
      <c r="B413" s="22">
        <v>44808.989618055559</v>
      </c>
      <c r="C413" s="10" t="s">
        <v>591</v>
      </c>
      <c r="D413" s="10" t="s">
        <v>592</v>
      </c>
      <c r="E413" s="1">
        <v>2711396211</v>
      </c>
      <c r="G413" t="str">
        <f t="shared" si="6"/>
        <v>('281499359','44808,9896180556','debit','belum lunas','2711396211'),</v>
      </c>
    </row>
    <row r="414" spans="1:7" x14ac:dyDescent="0.3">
      <c r="A414" s="5">
        <v>339969295</v>
      </c>
      <c r="B414" s="22">
        <v>44588.94253472222</v>
      </c>
      <c r="C414" s="10" t="s">
        <v>591</v>
      </c>
      <c r="D414" s="10" t="s">
        <v>592</v>
      </c>
      <c r="E414" s="1">
        <v>8592521556</v>
      </c>
      <c r="G414" t="str">
        <f t="shared" si="6"/>
        <v>('339969295','44588,9425347222','debit','belum lunas','8592521556'),</v>
      </c>
    </row>
    <row r="415" spans="1:7" x14ac:dyDescent="0.3">
      <c r="A415" s="5">
        <v>192195229</v>
      </c>
      <c r="B415" s="22">
        <v>44661.125138888892</v>
      </c>
      <c r="C415" s="10" t="s">
        <v>588</v>
      </c>
      <c r="D415" s="10" t="s">
        <v>592</v>
      </c>
      <c r="E415" s="1">
        <v>9583363217</v>
      </c>
      <c r="G415" t="str">
        <f t="shared" si="6"/>
        <v>('192195229','44661,1251388889','QR code','belum lunas','9583363217'),</v>
      </c>
    </row>
    <row r="416" spans="1:7" x14ac:dyDescent="0.3">
      <c r="A416" s="5">
        <v>456734691</v>
      </c>
      <c r="B416" s="22">
        <v>44644.024814814817</v>
      </c>
      <c r="C416" s="10" t="s">
        <v>591</v>
      </c>
      <c r="D416" s="10" t="s">
        <v>589</v>
      </c>
      <c r="E416" s="1">
        <v>3387958396</v>
      </c>
      <c r="G416" t="str">
        <f t="shared" si="6"/>
        <v>('456734691','44644,0248148148','debit','lunas','3387958396'),</v>
      </c>
    </row>
    <row r="417" spans="1:7" x14ac:dyDescent="0.3">
      <c r="A417" s="5">
        <v>589771854</v>
      </c>
      <c r="B417" s="22">
        <v>44712.382962962962</v>
      </c>
      <c r="C417" s="10" t="s">
        <v>588</v>
      </c>
      <c r="D417" s="10" t="s">
        <v>592</v>
      </c>
      <c r="E417" s="1">
        <v>1172458672</v>
      </c>
      <c r="G417" t="str">
        <f t="shared" si="6"/>
        <v>('589771854','44712,382962963','QR code','belum lunas','1172458672'),</v>
      </c>
    </row>
    <row r="418" spans="1:7" x14ac:dyDescent="0.3">
      <c r="A418" s="5">
        <v>272732271</v>
      </c>
      <c r="B418" s="22">
        <v>44812.245706018519</v>
      </c>
      <c r="C418" s="10" t="s">
        <v>591</v>
      </c>
      <c r="D418" s="10" t="s">
        <v>589</v>
      </c>
      <c r="E418" s="1">
        <v>4385343891</v>
      </c>
      <c r="G418" t="str">
        <f t="shared" si="6"/>
        <v>('272732271','44812,2457060185','debit','lunas','4385343891'),</v>
      </c>
    </row>
    <row r="419" spans="1:7" x14ac:dyDescent="0.3">
      <c r="A419" s="5">
        <v>984259136</v>
      </c>
      <c r="B419" s="22">
        <v>44829.601967592593</v>
      </c>
      <c r="C419" s="10" t="s">
        <v>590</v>
      </c>
      <c r="D419" s="10" t="s">
        <v>589</v>
      </c>
      <c r="E419" s="1">
        <v>4628276459</v>
      </c>
      <c r="G419" t="str">
        <f t="shared" si="6"/>
        <v>('984259136','44829,6019675926','cash','lunas','4628276459'),</v>
      </c>
    </row>
    <row r="420" spans="1:7" x14ac:dyDescent="0.3">
      <c r="A420" s="5">
        <v>227932348</v>
      </c>
      <c r="B420" s="22">
        <v>44576.210104166668</v>
      </c>
      <c r="C420" s="10" t="s">
        <v>591</v>
      </c>
      <c r="D420" s="10" t="s">
        <v>589</v>
      </c>
      <c r="E420" s="1">
        <v>7352388418</v>
      </c>
      <c r="G420" t="str">
        <f t="shared" si="6"/>
        <v>('227932348','44576,2101041667','debit','lunas','7352388418'),</v>
      </c>
    </row>
    <row r="421" spans="1:7" x14ac:dyDescent="0.3">
      <c r="A421" s="5">
        <v>983757375</v>
      </c>
      <c r="B421" s="22">
        <v>44613.554560185185</v>
      </c>
      <c r="C421" s="10" t="s">
        <v>591</v>
      </c>
      <c r="D421" s="10" t="s">
        <v>589</v>
      </c>
      <c r="E421" s="1">
        <v>7434961957</v>
      </c>
      <c r="G421" t="str">
        <f t="shared" si="6"/>
        <v>('983757375','44613,5545601852','debit','lunas','7434961957'),</v>
      </c>
    </row>
    <row r="422" spans="1:7" x14ac:dyDescent="0.3">
      <c r="A422" s="5">
        <v>348961526</v>
      </c>
      <c r="B422" s="22">
        <v>44835.805821759262</v>
      </c>
      <c r="C422" s="10" t="s">
        <v>590</v>
      </c>
      <c r="D422" s="10" t="s">
        <v>592</v>
      </c>
      <c r="E422" s="1">
        <v>9847712176</v>
      </c>
      <c r="G422" t="str">
        <f t="shared" si="6"/>
        <v>('348961526','44835,8058217593','cash','belum lunas','9847712176'),</v>
      </c>
    </row>
    <row r="423" spans="1:7" x14ac:dyDescent="0.3">
      <c r="A423" s="5">
        <v>624891852</v>
      </c>
      <c r="B423" s="22">
        <v>44635.358518518522</v>
      </c>
      <c r="C423" s="10" t="s">
        <v>590</v>
      </c>
      <c r="D423" s="10" t="s">
        <v>592</v>
      </c>
      <c r="E423" s="1">
        <v>9854576567</v>
      </c>
      <c r="G423" t="str">
        <f t="shared" si="6"/>
        <v>('624891852','44635,3585185185','cash','belum lunas','9854576567'),</v>
      </c>
    </row>
    <row r="424" spans="1:7" x14ac:dyDescent="0.3">
      <c r="A424" s="5">
        <v>693122492</v>
      </c>
      <c r="B424" s="22">
        <v>44724.513969907406</v>
      </c>
      <c r="C424" s="10" t="s">
        <v>590</v>
      </c>
      <c r="D424" s="10" t="s">
        <v>592</v>
      </c>
      <c r="E424" s="1">
        <v>6665544426</v>
      </c>
      <c r="G424" t="str">
        <f t="shared" si="6"/>
        <v>('693122492','44724,5139699074','cash','belum lunas','6665544426'),</v>
      </c>
    </row>
    <row r="425" spans="1:7" x14ac:dyDescent="0.3">
      <c r="A425" s="5">
        <v>174321166</v>
      </c>
      <c r="B425" s="22">
        <v>44777.792719907404</v>
      </c>
      <c r="C425" s="10" t="s">
        <v>590</v>
      </c>
      <c r="D425" s="10" t="s">
        <v>589</v>
      </c>
      <c r="E425" s="1">
        <v>9321859957</v>
      </c>
      <c r="G425" t="str">
        <f t="shared" si="6"/>
        <v>('174321166','44777,7927199074','cash','lunas','9321859957'),</v>
      </c>
    </row>
    <row r="426" spans="1:7" x14ac:dyDescent="0.3">
      <c r="A426" s="5">
        <v>486982734</v>
      </c>
      <c r="B426" s="22">
        <v>44731.610775462963</v>
      </c>
      <c r="C426" s="10" t="s">
        <v>590</v>
      </c>
      <c r="D426" s="10" t="s">
        <v>592</v>
      </c>
      <c r="E426" s="1">
        <v>3752329197</v>
      </c>
      <c r="G426" t="str">
        <f t="shared" si="6"/>
        <v>('486982734','44731,610775463','cash','belum lunas','3752329197'),</v>
      </c>
    </row>
    <row r="427" spans="1:7" x14ac:dyDescent="0.3">
      <c r="A427" s="5">
        <v>559857648</v>
      </c>
      <c r="B427" s="22">
        <v>44847.750335648147</v>
      </c>
      <c r="C427" s="10" t="s">
        <v>590</v>
      </c>
      <c r="D427" s="10" t="s">
        <v>589</v>
      </c>
      <c r="E427" s="1">
        <v>3947966677</v>
      </c>
      <c r="G427" t="str">
        <f t="shared" si="6"/>
        <v>('559857648','44847,7503356481','cash','lunas','3947966677'),</v>
      </c>
    </row>
    <row r="428" spans="1:7" x14ac:dyDescent="0.3">
      <c r="A428" s="5">
        <v>993343539</v>
      </c>
      <c r="B428" s="22">
        <v>44835.777881944443</v>
      </c>
      <c r="C428" s="10" t="s">
        <v>590</v>
      </c>
      <c r="D428" s="10" t="s">
        <v>589</v>
      </c>
      <c r="E428" s="1">
        <v>9164721733</v>
      </c>
      <c r="G428" t="str">
        <f t="shared" si="6"/>
        <v>('993343539','44835,7778819444','cash','lunas','9164721733'),</v>
      </c>
    </row>
    <row r="429" spans="1:7" x14ac:dyDescent="0.3">
      <c r="A429" s="5">
        <v>161256772</v>
      </c>
      <c r="B429" s="22">
        <v>44580.318668981483</v>
      </c>
      <c r="C429" s="10" t="s">
        <v>590</v>
      </c>
      <c r="D429" s="10" t="s">
        <v>592</v>
      </c>
      <c r="E429" s="1">
        <v>1553176351</v>
      </c>
      <c r="G429" t="str">
        <f t="shared" si="6"/>
        <v>('161256772','44580,3186689815','cash','belum lunas','1553176351'),</v>
      </c>
    </row>
    <row r="430" spans="1:7" x14ac:dyDescent="0.3">
      <c r="A430" s="5">
        <v>212355625</v>
      </c>
      <c r="B430" s="22">
        <v>44586.513622685183</v>
      </c>
      <c r="C430" s="10" t="s">
        <v>591</v>
      </c>
      <c r="D430" s="10" t="s">
        <v>592</v>
      </c>
      <c r="E430" s="1">
        <v>2819568958</v>
      </c>
      <c r="G430" t="str">
        <f t="shared" si="6"/>
        <v>('212355625','44586,5136226852','debit','belum lunas','2819568958'),</v>
      </c>
    </row>
    <row r="431" spans="1:7" x14ac:dyDescent="0.3">
      <c r="A431" s="5">
        <v>826193861</v>
      </c>
      <c r="B431" s="22">
        <v>44543.752106481479</v>
      </c>
      <c r="C431" s="10" t="s">
        <v>588</v>
      </c>
      <c r="D431" s="10" t="s">
        <v>589</v>
      </c>
      <c r="E431" s="1">
        <v>5195361195</v>
      </c>
      <c r="G431" t="str">
        <f t="shared" si="6"/>
        <v>('826193861','44543,7521064815','QR code','lunas','5195361195'),</v>
      </c>
    </row>
    <row r="432" spans="1:7" x14ac:dyDescent="0.3">
      <c r="A432" s="5">
        <v>689361863</v>
      </c>
      <c r="B432" s="22">
        <v>44855.358657407407</v>
      </c>
      <c r="C432" s="10" t="s">
        <v>588</v>
      </c>
      <c r="D432" s="10" t="s">
        <v>589</v>
      </c>
      <c r="E432" s="1">
        <v>4228559677</v>
      </c>
      <c r="G432" t="str">
        <f t="shared" si="6"/>
        <v>('689361863','44855,3586574074','QR code','lunas','4228559677'),</v>
      </c>
    </row>
    <row r="433" spans="1:7" x14ac:dyDescent="0.3">
      <c r="A433" s="5">
        <v>784522116</v>
      </c>
      <c r="B433" s="22">
        <v>44830.708414351851</v>
      </c>
      <c r="C433" s="10" t="s">
        <v>591</v>
      </c>
      <c r="D433" s="10" t="s">
        <v>589</v>
      </c>
      <c r="E433" s="1">
        <v>8436396928</v>
      </c>
      <c r="G433" t="str">
        <f t="shared" si="6"/>
        <v>('784522116','44830,7084143519','debit','lunas','8436396928'),</v>
      </c>
    </row>
    <row r="434" spans="1:7" x14ac:dyDescent="0.3">
      <c r="A434" s="5">
        <v>622667321</v>
      </c>
      <c r="B434" s="22">
        <v>44833.157569444447</v>
      </c>
      <c r="C434" s="10" t="s">
        <v>588</v>
      </c>
      <c r="D434" s="10" t="s">
        <v>592</v>
      </c>
      <c r="E434" s="1">
        <v>6548877692</v>
      </c>
      <c r="G434" t="str">
        <f t="shared" si="6"/>
        <v>('622667321','44833,1575694444','QR code','belum lunas','6548877692'),</v>
      </c>
    </row>
    <row r="435" spans="1:7" x14ac:dyDescent="0.3">
      <c r="A435" s="5">
        <v>391316527</v>
      </c>
      <c r="B435" s="22">
        <v>44681.407962962963</v>
      </c>
      <c r="C435" s="10" t="s">
        <v>588</v>
      </c>
      <c r="D435" s="10" t="s">
        <v>589</v>
      </c>
      <c r="E435" s="1">
        <v>1568372974</v>
      </c>
      <c r="G435" t="str">
        <f t="shared" si="6"/>
        <v>('391316527','44681,407962963','QR code','lunas','1568372974'),</v>
      </c>
    </row>
    <row r="436" spans="1:7" x14ac:dyDescent="0.3">
      <c r="A436" s="5">
        <v>181325884</v>
      </c>
      <c r="B436" s="22">
        <v>44541.977372685185</v>
      </c>
      <c r="C436" s="10" t="s">
        <v>590</v>
      </c>
      <c r="D436" s="10" t="s">
        <v>592</v>
      </c>
      <c r="E436" s="1">
        <v>9391618859</v>
      </c>
      <c r="G436" t="str">
        <f t="shared" si="6"/>
        <v>('181325884','44541,9773726852','cash','belum lunas','9391618859'),</v>
      </c>
    </row>
    <row r="437" spans="1:7" x14ac:dyDescent="0.3">
      <c r="A437" s="5">
        <v>858139966</v>
      </c>
      <c r="B437" s="22">
        <v>44681.579988425925</v>
      </c>
      <c r="C437" s="10" t="s">
        <v>588</v>
      </c>
      <c r="D437" s="10" t="s">
        <v>589</v>
      </c>
      <c r="E437" s="1">
        <v>2928258774</v>
      </c>
      <c r="G437" t="str">
        <f t="shared" si="6"/>
        <v>('858139966','44681,5799884259','QR code','lunas','2928258774'),</v>
      </c>
    </row>
    <row r="438" spans="1:7" x14ac:dyDescent="0.3">
      <c r="A438" s="5">
        <v>195579861</v>
      </c>
      <c r="B438" s="22">
        <v>44705.587557870371</v>
      </c>
      <c r="C438" s="10" t="s">
        <v>588</v>
      </c>
      <c r="D438" s="10" t="s">
        <v>589</v>
      </c>
      <c r="E438" s="1">
        <v>5679132995</v>
      </c>
      <c r="G438" t="str">
        <f t="shared" si="6"/>
        <v>('195579861','44705,5875578704','QR code','lunas','5679132995'),</v>
      </c>
    </row>
    <row r="439" spans="1:7" x14ac:dyDescent="0.3">
      <c r="A439" s="5">
        <v>763543969</v>
      </c>
      <c r="B439" s="22">
        <v>44781.0934837963</v>
      </c>
      <c r="C439" s="10" t="s">
        <v>591</v>
      </c>
      <c r="D439" s="10" t="s">
        <v>592</v>
      </c>
      <c r="E439" s="1">
        <v>1271542826</v>
      </c>
      <c r="G439" t="str">
        <f t="shared" si="6"/>
        <v>('763543969','44781,0934837963','debit','belum lunas','1271542826'),</v>
      </c>
    </row>
    <row r="440" spans="1:7" x14ac:dyDescent="0.3">
      <c r="A440" s="5">
        <v>218141549</v>
      </c>
      <c r="B440" s="22">
        <v>44574.455740740741</v>
      </c>
      <c r="C440" s="10" t="s">
        <v>591</v>
      </c>
      <c r="D440" s="10" t="s">
        <v>589</v>
      </c>
      <c r="E440" s="1">
        <v>4779726535</v>
      </c>
      <c r="G440" t="str">
        <f t="shared" si="6"/>
        <v>('218141549','44574,4557407407','debit','lunas','4779726535'),</v>
      </c>
    </row>
    <row r="441" spans="1:7" x14ac:dyDescent="0.3">
      <c r="A441" s="5">
        <v>341762733</v>
      </c>
      <c r="B441" s="22">
        <v>44669.787361111114</v>
      </c>
      <c r="C441" s="10" t="s">
        <v>588</v>
      </c>
      <c r="D441" s="10" t="s">
        <v>589</v>
      </c>
      <c r="E441" s="1">
        <v>9822987345</v>
      </c>
      <c r="G441" t="str">
        <f t="shared" si="6"/>
        <v>('341762733','44669,7873611111','QR code','lunas','9822987345'),</v>
      </c>
    </row>
    <row r="442" spans="1:7" x14ac:dyDescent="0.3">
      <c r="A442" s="5">
        <v>378844792</v>
      </c>
      <c r="B442" s="22">
        <v>44674.560057870367</v>
      </c>
      <c r="C442" s="10" t="s">
        <v>588</v>
      </c>
      <c r="D442" s="10" t="s">
        <v>589</v>
      </c>
      <c r="E442" s="1">
        <v>1211229558</v>
      </c>
      <c r="G442" t="str">
        <f t="shared" si="6"/>
        <v>('378844792','44674,5600578704','QR code','lunas','1211229558'),</v>
      </c>
    </row>
    <row r="443" spans="1:7" x14ac:dyDescent="0.3">
      <c r="A443" s="5">
        <v>597167859</v>
      </c>
      <c r="B443" s="22">
        <v>44652.95590277778</v>
      </c>
      <c r="C443" s="10" t="s">
        <v>591</v>
      </c>
      <c r="D443" s="10" t="s">
        <v>592</v>
      </c>
      <c r="E443" s="1">
        <v>8774853231</v>
      </c>
      <c r="G443" t="str">
        <f t="shared" si="6"/>
        <v>('597167859','44652,9559027778','debit','belum lunas','8774853231'),</v>
      </c>
    </row>
    <row r="444" spans="1:7" x14ac:dyDescent="0.3">
      <c r="A444" s="5">
        <v>921995374</v>
      </c>
      <c r="B444" s="22">
        <v>44717.922546296293</v>
      </c>
      <c r="C444" s="10" t="s">
        <v>591</v>
      </c>
      <c r="D444" s="10" t="s">
        <v>592</v>
      </c>
      <c r="E444" s="1">
        <v>1447398187</v>
      </c>
      <c r="G444" t="str">
        <f t="shared" si="6"/>
        <v>('921995374','44717,9225462963','debit','belum lunas','1447398187'),</v>
      </c>
    </row>
    <row r="445" spans="1:7" x14ac:dyDescent="0.3">
      <c r="A445" s="5">
        <v>946981411</v>
      </c>
      <c r="B445" s="22">
        <v>44711.753530092596</v>
      </c>
      <c r="C445" s="10" t="s">
        <v>591</v>
      </c>
      <c r="D445" s="10" t="s">
        <v>589</v>
      </c>
      <c r="E445" s="1">
        <v>3325762373</v>
      </c>
      <c r="G445" t="str">
        <f t="shared" si="6"/>
        <v>('946981411','44711,7535300926','debit','lunas','3325762373'),</v>
      </c>
    </row>
    <row r="446" spans="1:7" x14ac:dyDescent="0.3">
      <c r="A446" s="5">
        <v>994225121</v>
      </c>
      <c r="B446" s="22">
        <v>44675.096354166664</v>
      </c>
      <c r="C446" s="10" t="s">
        <v>590</v>
      </c>
      <c r="D446" s="10" t="s">
        <v>589</v>
      </c>
      <c r="E446" s="1">
        <v>1295273452</v>
      </c>
      <c r="G446" t="str">
        <f t="shared" si="6"/>
        <v>('994225121','44675,0963541667','cash','lunas','1295273452'),</v>
      </c>
    </row>
    <row r="447" spans="1:7" x14ac:dyDescent="0.3">
      <c r="A447" s="5">
        <v>736881876</v>
      </c>
      <c r="B447" s="22">
        <v>44504.628958333335</v>
      </c>
      <c r="C447" s="10" t="s">
        <v>591</v>
      </c>
      <c r="D447" s="10" t="s">
        <v>589</v>
      </c>
      <c r="E447" s="1">
        <v>8149673967</v>
      </c>
      <c r="G447" t="str">
        <f t="shared" si="6"/>
        <v>('736881876','44504,6289583333','debit','lunas','8149673967'),</v>
      </c>
    </row>
    <row r="448" spans="1:7" x14ac:dyDescent="0.3">
      <c r="A448" s="5">
        <v>812546177</v>
      </c>
      <c r="B448" s="22">
        <v>44547.492812500001</v>
      </c>
      <c r="C448" s="10" t="s">
        <v>591</v>
      </c>
      <c r="D448" s="10" t="s">
        <v>592</v>
      </c>
      <c r="E448" s="1">
        <v>3576674946</v>
      </c>
      <c r="G448" t="str">
        <f t="shared" si="6"/>
        <v>('812546177','44547,4928125','debit','belum lunas','3576674946'),</v>
      </c>
    </row>
    <row r="449" spans="1:7" x14ac:dyDescent="0.3">
      <c r="A449" s="5">
        <v>684254355</v>
      </c>
      <c r="B449" s="22">
        <v>44593.814513888887</v>
      </c>
      <c r="C449" s="10" t="s">
        <v>591</v>
      </c>
      <c r="D449" s="10" t="s">
        <v>589</v>
      </c>
      <c r="E449" s="1">
        <v>9432676643</v>
      </c>
      <c r="G449" t="str">
        <f t="shared" si="6"/>
        <v>('684254355','44593,8145138889','debit','lunas','9432676643'),</v>
      </c>
    </row>
    <row r="450" spans="1:7" x14ac:dyDescent="0.3">
      <c r="A450" s="5">
        <v>129468923</v>
      </c>
      <c r="B450" s="22">
        <v>44538.883912037039</v>
      </c>
      <c r="C450" s="10" t="s">
        <v>590</v>
      </c>
      <c r="D450" s="10" t="s">
        <v>592</v>
      </c>
      <c r="E450" s="1">
        <v>3796575211</v>
      </c>
      <c r="G450" t="str">
        <f t="shared" si="6"/>
        <v>('129468923','44538,883912037','cash','belum lunas','3796575211'),</v>
      </c>
    </row>
    <row r="451" spans="1:7" x14ac:dyDescent="0.3">
      <c r="A451" s="5">
        <v>818965289</v>
      </c>
      <c r="B451" s="22">
        <v>44847.403136574074</v>
      </c>
      <c r="C451" s="10" t="s">
        <v>588</v>
      </c>
      <c r="D451" s="10" t="s">
        <v>592</v>
      </c>
      <c r="E451" s="1">
        <v>3728814656</v>
      </c>
      <c r="G451" t="str">
        <f t="shared" ref="G451:G501" si="7">"('"&amp;A451&amp;"','"&amp;B451&amp;"','"&amp;C451&amp;"','"&amp;D451&amp;"','"&amp;E451&amp;"'),"</f>
        <v>('818965289','44847,4031365741','QR code','belum lunas','3728814656'),</v>
      </c>
    </row>
    <row r="452" spans="1:7" x14ac:dyDescent="0.3">
      <c r="A452" s="5">
        <v>159948279</v>
      </c>
      <c r="B452" s="22">
        <v>44670.743819444448</v>
      </c>
      <c r="C452" s="10" t="s">
        <v>588</v>
      </c>
      <c r="D452" s="10" t="s">
        <v>589</v>
      </c>
      <c r="E452" s="1">
        <v>5495286421</v>
      </c>
      <c r="G452" t="str">
        <f t="shared" si="7"/>
        <v>('159948279','44670,7438194444','QR code','lunas','5495286421'),</v>
      </c>
    </row>
    <row r="453" spans="1:7" x14ac:dyDescent="0.3">
      <c r="A453" s="5">
        <v>489119788</v>
      </c>
      <c r="B453" s="22">
        <v>44539.66233796296</v>
      </c>
      <c r="C453" s="10" t="s">
        <v>590</v>
      </c>
      <c r="D453" s="10" t="s">
        <v>589</v>
      </c>
      <c r="E453" s="1">
        <v>6437289542</v>
      </c>
      <c r="G453" t="str">
        <f t="shared" si="7"/>
        <v>('489119788','44539,662337963','cash','lunas','6437289542'),</v>
      </c>
    </row>
    <row r="454" spans="1:7" x14ac:dyDescent="0.3">
      <c r="A454" s="5">
        <v>492847836</v>
      </c>
      <c r="B454" s="22">
        <v>44519.762256944443</v>
      </c>
      <c r="C454" s="10" t="s">
        <v>588</v>
      </c>
      <c r="D454" s="10" t="s">
        <v>589</v>
      </c>
      <c r="E454" s="1">
        <v>7354199949</v>
      </c>
      <c r="G454" t="str">
        <f t="shared" si="7"/>
        <v>('492847836','44519,7622569444','QR code','lunas','7354199949'),</v>
      </c>
    </row>
    <row r="455" spans="1:7" x14ac:dyDescent="0.3">
      <c r="A455" s="5">
        <v>674399612</v>
      </c>
      <c r="B455" s="22">
        <v>44564.550949074073</v>
      </c>
      <c r="C455" s="10" t="s">
        <v>591</v>
      </c>
      <c r="D455" s="10" t="s">
        <v>589</v>
      </c>
      <c r="E455" s="1">
        <v>8677273357</v>
      </c>
      <c r="G455" t="str">
        <f t="shared" si="7"/>
        <v>('674399612','44564,5509490741','debit','lunas','8677273357'),</v>
      </c>
    </row>
    <row r="456" spans="1:7" x14ac:dyDescent="0.3">
      <c r="A456" s="5">
        <v>145775648</v>
      </c>
      <c r="B456" s="22">
        <v>44833.865034722221</v>
      </c>
      <c r="C456" s="10" t="s">
        <v>591</v>
      </c>
      <c r="D456" s="10" t="s">
        <v>589</v>
      </c>
      <c r="E456" s="1">
        <v>8964378259</v>
      </c>
      <c r="G456" t="str">
        <f t="shared" si="7"/>
        <v>('145775648','44833,8650347222','debit','lunas','8964378259'),</v>
      </c>
    </row>
    <row r="457" spans="1:7" x14ac:dyDescent="0.3">
      <c r="A457" s="5">
        <v>663293445</v>
      </c>
      <c r="B457" s="22">
        <v>44539.237280092595</v>
      </c>
      <c r="C457" s="10" t="s">
        <v>588</v>
      </c>
      <c r="D457" s="10" t="s">
        <v>592</v>
      </c>
      <c r="E457" s="1">
        <v>7596388437</v>
      </c>
      <c r="G457" t="str">
        <f t="shared" si="7"/>
        <v>('663293445','44539,2372800926','QR code','belum lunas','7596388437'),</v>
      </c>
    </row>
    <row r="458" spans="1:7" x14ac:dyDescent="0.3">
      <c r="A458" s="5">
        <v>854976577</v>
      </c>
      <c r="B458" s="22">
        <v>44741.757754629631</v>
      </c>
      <c r="C458" s="10" t="s">
        <v>590</v>
      </c>
      <c r="D458" s="10" t="s">
        <v>589</v>
      </c>
      <c r="E458" s="1">
        <v>4819551358</v>
      </c>
      <c r="G458" t="str">
        <f t="shared" si="7"/>
        <v>('854976577','44741,7577546296','cash','lunas','4819551358'),</v>
      </c>
    </row>
    <row r="459" spans="1:7" x14ac:dyDescent="0.3">
      <c r="A459" s="5">
        <v>794197942</v>
      </c>
      <c r="B459" s="22">
        <v>44676.203148148146</v>
      </c>
      <c r="C459" s="10" t="s">
        <v>591</v>
      </c>
      <c r="D459" s="10" t="s">
        <v>589</v>
      </c>
      <c r="E459" s="1">
        <v>8518549288</v>
      </c>
      <c r="G459" t="str">
        <f t="shared" si="7"/>
        <v>('794197942','44676,2031481481','debit','lunas','8518549288'),</v>
      </c>
    </row>
    <row r="460" spans="1:7" x14ac:dyDescent="0.3">
      <c r="A460" s="5">
        <v>767864938</v>
      </c>
      <c r="B460" s="22">
        <v>44836.157986111109</v>
      </c>
      <c r="C460" s="10" t="s">
        <v>590</v>
      </c>
      <c r="D460" s="10" t="s">
        <v>589</v>
      </c>
      <c r="E460" s="1">
        <v>9823623951</v>
      </c>
      <c r="G460" t="str">
        <f t="shared" si="7"/>
        <v>('767864938','44836,1579861111','cash','lunas','9823623951'),</v>
      </c>
    </row>
    <row r="461" spans="1:7" x14ac:dyDescent="0.3">
      <c r="A461" s="5">
        <v>433165316</v>
      </c>
      <c r="B461" s="22">
        <v>44726.382395833331</v>
      </c>
      <c r="C461" s="10" t="s">
        <v>588</v>
      </c>
      <c r="D461" s="10" t="s">
        <v>592</v>
      </c>
      <c r="E461" s="1">
        <v>1765696119</v>
      </c>
      <c r="G461" t="str">
        <f t="shared" si="7"/>
        <v>('433165316','44726,3823958333','QR code','belum lunas','1765696119'),</v>
      </c>
    </row>
    <row r="462" spans="1:7" x14ac:dyDescent="0.3">
      <c r="A462" s="5">
        <v>161149619</v>
      </c>
      <c r="B462" s="22">
        <v>44819.377488425926</v>
      </c>
      <c r="C462" s="10" t="s">
        <v>591</v>
      </c>
      <c r="D462" s="10" t="s">
        <v>592</v>
      </c>
      <c r="E462" s="1">
        <v>7864618619</v>
      </c>
      <c r="G462" t="str">
        <f t="shared" si="7"/>
        <v>('161149619','44819,3774884259','debit','belum lunas','7864618619'),</v>
      </c>
    </row>
    <row r="463" spans="1:7" x14ac:dyDescent="0.3">
      <c r="A463" s="5">
        <v>176935599</v>
      </c>
      <c r="B463" s="22">
        <v>44670.061643518522</v>
      </c>
      <c r="C463" s="10" t="s">
        <v>591</v>
      </c>
      <c r="D463" s="10" t="s">
        <v>589</v>
      </c>
      <c r="E463" s="1">
        <v>6569468689</v>
      </c>
      <c r="G463" t="str">
        <f t="shared" si="7"/>
        <v>('176935599','44670,0616435185','debit','lunas','6569468689'),</v>
      </c>
    </row>
    <row r="464" spans="1:7" x14ac:dyDescent="0.3">
      <c r="A464" s="5">
        <v>713152664</v>
      </c>
      <c r="B464" s="22">
        <v>44684.267824074072</v>
      </c>
      <c r="C464" s="10" t="s">
        <v>591</v>
      </c>
      <c r="D464" s="10" t="s">
        <v>592</v>
      </c>
      <c r="E464" s="1">
        <v>5811643898</v>
      </c>
      <c r="G464" t="str">
        <f t="shared" si="7"/>
        <v>('713152664','44684,2678240741','debit','belum lunas','5811643898'),</v>
      </c>
    </row>
    <row r="465" spans="1:7" x14ac:dyDescent="0.3">
      <c r="A465" s="5">
        <v>479545872</v>
      </c>
      <c r="B465" s="22">
        <v>44811.251655092594</v>
      </c>
      <c r="C465" s="10" t="s">
        <v>590</v>
      </c>
      <c r="D465" s="10" t="s">
        <v>592</v>
      </c>
      <c r="E465" s="1">
        <v>9927993132</v>
      </c>
      <c r="G465" t="str">
        <f t="shared" si="7"/>
        <v>('479545872','44811,2516550926','cash','belum lunas','9927993132'),</v>
      </c>
    </row>
    <row r="466" spans="1:7" x14ac:dyDescent="0.3">
      <c r="A466" s="5">
        <v>871741474</v>
      </c>
      <c r="B466" s="22">
        <v>44658.769641203704</v>
      </c>
      <c r="C466" s="10" t="s">
        <v>590</v>
      </c>
      <c r="D466" s="10" t="s">
        <v>592</v>
      </c>
      <c r="E466" s="1">
        <v>6655951142</v>
      </c>
      <c r="G466" t="str">
        <f t="shared" si="7"/>
        <v>('871741474','44658,7696412037','cash','belum lunas','6655951142'),</v>
      </c>
    </row>
    <row r="467" spans="1:7" x14ac:dyDescent="0.3">
      <c r="A467" s="5">
        <v>426453559</v>
      </c>
      <c r="B467" s="22">
        <v>44650.203831018516</v>
      </c>
      <c r="C467" s="10" t="s">
        <v>590</v>
      </c>
      <c r="D467" s="10" t="s">
        <v>592</v>
      </c>
      <c r="E467" s="1">
        <v>9589299621</v>
      </c>
      <c r="G467" t="str">
        <f t="shared" si="7"/>
        <v>('426453559','44650,2038310185','cash','belum lunas','9589299621'),</v>
      </c>
    </row>
    <row r="468" spans="1:7" x14ac:dyDescent="0.3">
      <c r="A468" s="5">
        <v>152377236</v>
      </c>
      <c r="B468" s="22">
        <v>44527.52275462963</v>
      </c>
      <c r="C468" s="10" t="s">
        <v>591</v>
      </c>
      <c r="D468" s="10" t="s">
        <v>592</v>
      </c>
      <c r="E468" s="1">
        <v>8355149412</v>
      </c>
      <c r="G468" t="str">
        <f t="shared" si="7"/>
        <v>('152377236','44527,5227546296','debit','belum lunas','8355149412'),</v>
      </c>
    </row>
    <row r="469" spans="1:7" x14ac:dyDescent="0.3">
      <c r="A469" s="5">
        <v>152439286</v>
      </c>
      <c r="B469" s="22">
        <v>44787.591770833336</v>
      </c>
      <c r="C469" s="10" t="s">
        <v>590</v>
      </c>
      <c r="D469" s="10" t="s">
        <v>589</v>
      </c>
      <c r="E469" s="1">
        <v>8616596375</v>
      </c>
      <c r="G469" t="str">
        <f t="shared" si="7"/>
        <v>('152439286','44787,5917708333','cash','lunas','8616596375'),</v>
      </c>
    </row>
    <row r="470" spans="1:7" x14ac:dyDescent="0.3">
      <c r="A470" s="5">
        <v>234479751</v>
      </c>
      <c r="B470" s="22">
        <v>44695.331412037034</v>
      </c>
      <c r="C470" s="10" t="s">
        <v>588</v>
      </c>
      <c r="D470" s="10" t="s">
        <v>592</v>
      </c>
      <c r="E470" s="1">
        <v>8233356643</v>
      </c>
      <c r="G470" t="str">
        <f t="shared" si="7"/>
        <v>('234479751','44695,331412037','QR code','belum lunas','8233356643'),</v>
      </c>
    </row>
    <row r="471" spans="1:7" x14ac:dyDescent="0.3">
      <c r="A471" s="5">
        <v>193962782</v>
      </c>
      <c r="B471" s="22">
        <v>44662.052118055559</v>
      </c>
      <c r="C471" s="10" t="s">
        <v>590</v>
      </c>
      <c r="D471" s="10" t="s">
        <v>592</v>
      </c>
      <c r="E471" s="1">
        <v>8718195212</v>
      </c>
      <c r="G471" t="str">
        <f t="shared" si="7"/>
        <v>('193962782','44662,0521180556','cash','belum lunas','8718195212'),</v>
      </c>
    </row>
    <row r="472" spans="1:7" x14ac:dyDescent="0.3">
      <c r="A472" s="5">
        <v>127499461</v>
      </c>
      <c r="B472" s="22">
        <v>44549.564826388887</v>
      </c>
      <c r="C472" s="10" t="s">
        <v>590</v>
      </c>
      <c r="D472" s="10" t="s">
        <v>589</v>
      </c>
      <c r="E472" s="1">
        <v>2931421963</v>
      </c>
      <c r="G472" t="str">
        <f t="shared" si="7"/>
        <v>('127499461','44549,5648263889','cash','lunas','2931421963'),</v>
      </c>
    </row>
    <row r="473" spans="1:7" x14ac:dyDescent="0.3">
      <c r="A473" s="5">
        <v>377129651</v>
      </c>
      <c r="B473" s="22">
        <v>44565.709722222222</v>
      </c>
      <c r="C473" s="10" t="s">
        <v>591</v>
      </c>
      <c r="D473" s="10" t="s">
        <v>589</v>
      </c>
      <c r="E473" s="1">
        <v>7162653958</v>
      </c>
      <c r="G473" t="str">
        <f t="shared" si="7"/>
        <v>('377129651','44565,7097222222','debit','lunas','7162653958'),</v>
      </c>
    </row>
    <row r="474" spans="1:7" x14ac:dyDescent="0.3">
      <c r="A474" s="5">
        <v>964323689</v>
      </c>
      <c r="B474" s="22">
        <v>44549.818668981483</v>
      </c>
      <c r="C474" s="10" t="s">
        <v>588</v>
      </c>
      <c r="D474" s="10" t="s">
        <v>592</v>
      </c>
      <c r="E474" s="1">
        <v>9456549183</v>
      </c>
      <c r="G474" t="str">
        <f t="shared" si="7"/>
        <v>('964323689','44549,8186689815','QR code','belum lunas','9456549183'),</v>
      </c>
    </row>
    <row r="475" spans="1:7" x14ac:dyDescent="0.3">
      <c r="A475" s="5">
        <v>553964954</v>
      </c>
      <c r="B475" s="22">
        <v>44779.27851851852</v>
      </c>
      <c r="C475" s="10" t="s">
        <v>591</v>
      </c>
      <c r="D475" s="10" t="s">
        <v>592</v>
      </c>
      <c r="E475" s="1">
        <v>1616476314</v>
      </c>
      <c r="G475" t="str">
        <f t="shared" si="7"/>
        <v>('553964954','44779,2785185185','debit','belum lunas','1616476314'),</v>
      </c>
    </row>
    <row r="476" spans="1:7" x14ac:dyDescent="0.3">
      <c r="A476" s="5">
        <v>511578289</v>
      </c>
      <c r="B476" s="22">
        <v>44703.624849537038</v>
      </c>
      <c r="C476" s="10" t="s">
        <v>591</v>
      </c>
      <c r="D476" s="10" t="s">
        <v>592</v>
      </c>
      <c r="E476" s="1">
        <v>8559143779</v>
      </c>
      <c r="G476" t="str">
        <f t="shared" si="7"/>
        <v>('511578289','44703,624849537','debit','belum lunas','8559143779'),</v>
      </c>
    </row>
    <row r="477" spans="1:7" x14ac:dyDescent="0.3">
      <c r="A477" s="5">
        <v>769783766</v>
      </c>
      <c r="B477" s="22">
        <v>44844.386967592596</v>
      </c>
      <c r="C477" s="10" t="s">
        <v>588</v>
      </c>
      <c r="D477" s="10" t="s">
        <v>589</v>
      </c>
      <c r="E477" s="1">
        <v>3856637446</v>
      </c>
      <c r="G477" t="str">
        <f t="shared" si="7"/>
        <v>('769783766','44844,3869675926','QR code','lunas','3856637446'),</v>
      </c>
    </row>
    <row r="478" spans="1:7" x14ac:dyDescent="0.3">
      <c r="A478" s="5">
        <v>211657665</v>
      </c>
      <c r="B478" s="22">
        <v>44760.355937499997</v>
      </c>
      <c r="C478" s="10" t="s">
        <v>591</v>
      </c>
      <c r="D478" s="10" t="s">
        <v>592</v>
      </c>
      <c r="E478" s="1">
        <v>8276741892</v>
      </c>
      <c r="G478" t="str">
        <f t="shared" si="7"/>
        <v>('211657665','44760,3559375','debit','belum lunas','8276741892'),</v>
      </c>
    </row>
    <row r="479" spans="1:7" x14ac:dyDescent="0.3">
      <c r="A479" s="5">
        <v>459745977</v>
      </c>
      <c r="B479" s="22">
        <v>44791.075601851851</v>
      </c>
      <c r="C479" s="10" t="s">
        <v>591</v>
      </c>
      <c r="D479" s="10" t="s">
        <v>589</v>
      </c>
      <c r="E479" s="1">
        <v>9387863917</v>
      </c>
      <c r="G479" t="str">
        <f t="shared" si="7"/>
        <v>('459745977','44791,0756018519','debit','lunas','9387863917'),</v>
      </c>
    </row>
    <row r="480" spans="1:7" x14ac:dyDescent="0.3">
      <c r="A480" s="5">
        <v>572281437</v>
      </c>
      <c r="B480" s="22">
        <v>44702.670451388891</v>
      </c>
      <c r="C480" s="10" t="s">
        <v>588</v>
      </c>
      <c r="D480" s="10" t="s">
        <v>589</v>
      </c>
      <c r="E480" s="1">
        <v>5365162459</v>
      </c>
      <c r="G480" t="str">
        <f t="shared" si="7"/>
        <v>('572281437','44702,6704513889','QR code','lunas','5365162459'),</v>
      </c>
    </row>
    <row r="481" spans="1:7" x14ac:dyDescent="0.3">
      <c r="A481" s="5">
        <v>482967682</v>
      </c>
      <c r="B481" s="22">
        <v>44539.664942129632</v>
      </c>
      <c r="C481" s="10" t="s">
        <v>588</v>
      </c>
      <c r="D481" s="10" t="s">
        <v>592</v>
      </c>
      <c r="E481" s="1">
        <v>1299537667</v>
      </c>
      <c r="G481" t="str">
        <f t="shared" si="7"/>
        <v>('482967682','44539,6649421296','QR code','belum lunas','1299537667'),</v>
      </c>
    </row>
    <row r="482" spans="1:7" x14ac:dyDescent="0.3">
      <c r="A482" s="5">
        <v>359738246</v>
      </c>
      <c r="B482" s="22">
        <v>44723.474849537037</v>
      </c>
      <c r="C482" s="10" t="s">
        <v>588</v>
      </c>
      <c r="D482" s="10" t="s">
        <v>592</v>
      </c>
      <c r="E482" s="1">
        <v>7745517774</v>
      </c>
      <c r="G482" t="str">
        <f t="shared" si="7"/>
        <v>('359738246','44723,474849537','QR code','belum lunas','7745517774'),</v>
      </c>
    </row>
    <row r="483" spans="1:7" x14ac:dyDescent="0.3">
      <c r="A483" s="5">
        <v>851276223</v>
      </c>
      <c r="B483" s="22">
        <v>44757.457256944443</v>
      </c>
      <c r="C483" s="10" t="s">
        <v>591</v>
      </c>
      <c r="D483" s="10" t="s">
        <v>592</v>
      </c>
      <c r="E483" s="1">
        <v>2259762649</v>
      </c>
      <c r="G483" t="str">
        <f t="shared" si="7"/>
        <v>('851276223','44757,4572569444','debit','belum lunas','2259762649'),</v>
      </c>
    </row>
    <row r="484" spans="1:7" x14ac:dyDescent="0.3">
      <c r="A484" s="5">
        <v>156178653</v>
      </c>
      <c r="B484" s="22">
        <v>44772.41946759259</v>
      </c>
      <c r="C484" s="10" t="s">
        <v>588</v>
      </c>
      <c r="D484" s="10" t="s">
        <v>589</v>
      </c>
      <c r="E484" s="1">
        <v>4598544846</v>
      </c>
      <c r="G484" t="str">
        <f t="shared" si="7"/>
        <v>('156178653','44772,4194675926','QR code','lunas','4598544846'),</v>
      </c>
    </row>
    <row r="485" spans="1:7" x14ac:dyDescent="0.3">
      <c r="A485" s="5">
        <v>552812788</v>
      </c>
      <c r="B485" s="22">
        <v>44631.6871875</v>
      </c>
      <c r="C485" s="10" t="s">
        <v>590</v>
      </c>
      <c r="D485" s="10" t="s">
        <v>592</v>
      </c>
      <c r="E485" s="1">
        <v>8573889322</v>
      </c>
      <c r="G485" t="str">
        <f t="shared" si="7"/>
        <v>('552812788','44631,6871875','cash','belum lunas','8573889322'),</v>
      </c>
    </row>
    <row r="486" spans="1:7" x14ac:dyDescent="0.3">
      <c r="A486" s="5">
        <v>799731221</v>
      </c>
      <c r="B486" s="22">
        <v>44733.911712962959</v>
      </c>
      <c r="C486" s="10" t="s">
        <v>590</v>
      </c>
      <c r="D486" s="10" t="s">
        <v>589</v>
      </c>
      <c r="E486" s="1">
        <v>8561399639</v>
      </c>
      <c r="G486" t="str">
        <f t="shared" si="7"/>
        <v>('799731221','44733,911712963','cash','lunas','8561399639'),</v>
      </c>
    </row>
    <row r="487" spans="1:7" x14ac:dyDescent="0.3">
      <c r="A487" s="5">
        <v>391699346</v>
      </c>
      <c r="B487" s="22">
        <v>44549.849143518521</v>
      </c>
      <c r="C487" s="10" t="s">
        <v>588</v>
      </c>
      <c r="D487" s="10" t="s">
        <v>592</v>
      </c>
      <c r="E487" s="1">
        <v>1755928374</v>
      </c>
      <c r="G487" t="str">
        <f t="shared" si="7"/>
        <v>('391699346','44549,8491435185','QR code','belum lunas','1755928374'),</v>
      </c>
    </row>
    <row r="488" spans="1:7" x14ac:dyDescent="0.3">
      <c r="A488" s="5">
        <v>432476588</v>
      </c>
      <c r="B488" s="22">
        <v>44778.546736111108</v>
      </c>
      <c r="C488" s="10" t="s">
        <v>588</v>
      </c>
      <c r="D488" s="10" t="s">
        <v>592</v>
      </c>
      <c r="E488" s="1">
        <v>3693418769</v>
      </c>
      <c r="G488" t="str">
        <f t="shared" si="7"/>
        <v>('432476588','44778,5467361111','QR code','belum lunas','3693418769'),</v>
      </c>
    </row>
    <row r="489" spans="1:7" x14ac:dyDescent="0.3">
      <c r="A489" s="5">
        <v>482111262</v>
      </c>
      <c r="B489" s="22">
        <v>44846.827824074076</v>
      </c>
      <c r="C489" s="10" t="s">
        <v>588</v>
      </c>
      <c r="D489" s="10" t="s">
        <v>592</v>
      </c>
      <c r="E489" s="1">
        <v>4971845823</v>
      </c>
      <c r="G489" t="str">
        <f t="shared" si="7"/>
        <v>('482111262','44846,827824074','QR code','belum lunas','4971845823'),</v>
      </c>
    </row>
    <row r="490" spans="1:7" x14ac:dyDescent="0.3">
      <c r="A490" s="5">
        <v>896833161</v>
      </c>
      <c r="B490" s="22">
        <v>44518.334548611114</v>
      </c>
      <c r="C490" s="10" t="s">
        <v>591</v>
      </c>
      <c r="D490" s="10" t="s">
        <v>589</v>
      </c>
      <c r="E490" s="1">
        <v>3126891968</v>
      </c>
      <c r="G490" t="str">
        <f t="shared" si="7"/>
        <v>('896833161','44518,3345486111','debit','lunas','3126891968'),</v>
      </c>
    </row>
    <row r="491" spans="1:7" x14ac:dyDescent="0.3">
      <c r="A491" s="5">
        <v>756926779</v>
      </c>
      <c r="B491" s="22">
        <v>44654.308900462966</v>
      </c>
      <c r="C491" s="10" t="s">
        <v>588</v>
      </c>
      <c r="D491" s="10" t="s">
        <v>589</v>
      </c>
      <c r="E491" s="1">
        <v>6542638755</v>
      </c>
      <c r="G491" t="str">
        <f t="shared" si="7"/>
        <v>('756926779','44654,308900463','QR code','lunas','6542638755'),</v>
      </c>
    </row>
    <row r="492" spans="1:7" x14ac:dyDescent="0.3">
      <c r="A492" s="5">
        <v>295323564</v>
      </c>
      <c r="B492" s="22">
        <v>44803.146932870368</v>
      </c>
      <c r="C492" s="10" t="s">
        <v>590</v>
      </c>
      <c r="D492" s="10" t="s">
        <v>592</v>
      </c>
      <c r="E492" s="1">
        <v>5796338692</v>
      </c>
      <c r="G492" t="str">
        <f t="shared" si="7"/>
        <v>('295323564','44803,1469328704','cash','belum lunas','5796338692'),</v>
      </c>
    </row>
    <row r="493" spans="1:7" x14ac:dyDescent="0.3">
      <c r="A493" s="5">
        <v>385622734</v>
      </c>
      <c r="B493" s="22">
        <v>44769.649710648147</v>
      </c>
      <c r="C493" s="10" t="s">
        <v>591</v>
      </c>
      <c r="D493" s="10" t="s">
        <v>589</v>
      </c>
      <c r="E493" s="1">
        <v>9484597226</v>
      </c>
      <c r="G493" t="str">
        <f t="shared" si="7"/>
        <v>('385622734','44769,6497106481','debit','lunas','9484597226'),</v>
      </c>
    </row>
    <row r="494" spans="1:7" x14ac:dyDescent="0.3">
      <c r="A494" s="5">
        <v>223971584</v>
      </c>
      <c r="B494" s="22">
        <v>44564.958240740743</v>
      </c>
      <c r="C494" s="10" t="s">
        <v>588</v>
      </c>
      <c r="D494" s="10" t="s">
        <v>592</v>
      </c>
      <c r="E494" s="1">
        <v>9198285574</v>
      </c>
      <c r="G494" t="str">
        <f t="shared" si="7"/>
        <v>('223971584','44564,9582407407','QR code','belum lunas','9198285574'),</v>
      </c>
    </row>
    <row r="495" spans="1:7" x14ac:dyDescent="0.3">
      <c r="A495" s="5">
        <v>835278286</v>
      </c>
      <c r="B495" s="22">
        <v>44503.406736111108</v>
      </c>
      <c r="C495" s="10" t="s">
        <v>590</v>
      </c>
      <c r="D495" s="10" t="s">
        <v>592</v>
      </c>
      <c r="E495" s="1">
        <v>7699547744</v>
      </c>
      <c r="G495" t="str">
        <f t="shared" si="7"/>
        <v>('835278286','44503,4067361111','cash','belum lunas','7699547744'),</v>
      </c>
    </row>
    <row r="496" spans="1:7" x14ac:dyDescent="0.3">
      <c r="A496" s="5">
        <v>574377377</v>
      </c>
      <c r="B496" s="22">
        <v>44580.781527777777</v>
      </c>
      <c r="C496" s="10" t="s">
        <v>588</v>
      </c>
      <c r="D496" s="10" t="s">
        <v>589</v>
      </c>
      <c r="E496" s="1">
        <v>7816544363</v>
      </c>
      <c r="G496" t="str">
        <f t="shared" si="7"/>
        <v>('574377377','44580,7815277778','QR code','lunas','7816544363'),</v>
      </c>
    </row>
    <row r="497" spans="1:7" x14ac:dyDescent="0.3">
      <c r="A497" s="5">
        <v>485887167</v>
      </c>
      <c r="B497" s="22">
        <v>44736.973946759259</v>
      </c>
      <c r="C497" s="10" t="s">
        <v>588</v>
      </c>
      <c r="D497" s="10" t="s">
        <v>592</v>
      </c>
      <c r="E497" s="1">
        <v>3186413287</v>
      </c>
      <c r="G497" t="str">
        <f t="shared" si="7"/>
        <v>('485887167','44736,9739467593','QR code','belum lunas','3186413287'),</v>
      </c>
    </row>
    <row r="498" spans="1:7" x14ac:dyDescent="0.3">
      <c r="A498" s="5">
        <v>211349517</v>
      </c>
      <c r="B498" s="22">
        <v>44818.525497685187</v>
      </c>
      <c r="C498" s="10" t="s">
        <v>591</v>
      </c>
      <c r="D498" s="10" t="s">
        <v>589</v>
      </c>
      <c r="E498" s="1">
        <v>5729458795</v>
      </c>
      <c r="G498" t="str">
        <f t="shared" si="7"/>
        <v>('211349517','44818,5254976851','debit','lunas','5729458795'),</v>
      </c>
    </row>
    <row r="499" spans="1:7" x14ac:dyDescent="0.3">
      <c r="A499" s="5">
        <v>711228544</v>
      </c>
      <c r="B499" s="22">
        <v>44578.134768518517</v>
      </c>
      <c r="C499" s="10" t="s">
        <v>590</v>
      </c>
      <c r="D499" s="10" t="s">
        <v>589</v>
      </c>
      <c r="E499" s="1">
        <v>4157846173</v>
      </c>
      <c r="G499" t="str">
        <f t="shared" si="7"/>
        <v>('711228544','44578,1347685185','cash','lunas','4157846173'),</v>
      </c>
    </row>
    <row r="500" spans="1:7" x14ac:dyDescent="0.3">
      <c r="A500" s="5">
        <v>432143736</v>
      </c>
      <c r="B500" s="22">
        <v>44826.523981481485</v>
      </c>
      <c r="C500" s="10" t="s">
        <v>591</v>
      </c>
      <c r="D500" s="10" t="s">
        <v>589</v>
      </c>
      <c r="E500" s="1">
        <v>4686274661</v>
      </c>
      <c r="G500" t="str">
        <f t="shared" si="7"/>
        <v>('432143736','44826,5239814815','debit','lunas','4686274661'),</v>
      </c>
    </row>
    <row r="501" spans="1:7" x14ac:dyDescent="0.3">
      <c r="A501" s="5">
        <v>698376683</v>
      </c>
      <c r="B501" s="22">
        <v>44735.66946759259</v>
      </c>
      <c r="C501" s="10" t="s">
        <v>588</v>
      </c>
      <c r="D501" s="10" t="s">
        <v>592</v>
      </c>
      <c r="E501" s="1">
        <v>6691333343</v>
      </c>
      <c r="G501" t="str">
        <f t="shared" si="7"/>
        <v>('698376683','44735,6694675926','QR code','belum lunas','6691333343'),</v>
      </c>
    </row>
    <row r="502" spans="1:7" x14ac:dyDescent="0.3">
      <c r="A502" s="6"/>
      <c r="B502" s="25"/>
      <c r="C502" s="6"/>
      <c r="D502" s="6"/>
      <c r="E502" s="4"/>
    </row>
    <row r="503" spans="1:7" x14ac:dyDescent="0.3">
      <c r="A503" s="6"/>
      <c r="B503" s="25"/>
      <c r="C503" s="6"/>
      <c r="D503" s="6"/>
      <c r="E503" s="4"/>
    </row>
    <row r="504" spans="1:7" x14ac:dyDescent="0.3">
      <c r="A504" s="6"/>
      <c r="B504" s="25"/>
      <c r="C504" s="6"/>
      <c r="D504" s="6"/>
      <c r="E504" s="4"/>
    </row>
    <row r="505" spans="1:7" x14ac:dyDescent="0.3">
      <c r="A505" s="6"/>
      <c r="B505" s="25"/>
      <c r="C505" s="6"/>
      <c r="D505" s="6"/>
      <c r="E505" s="4"/>
    </row>
    <row r="506" spans="1:7" x14ac:dyDescent="0.3">
      <c r="A506" s="6"/>
      <c r="B506" s="25"/>
      <c r="C506" s="6"/>
      <c r="D506" s="6"/>
      <c r="E506" s="4"/>
    </row>
    <row r="507" spans="1:7" x14ac:dyDescent="0.3">
      <c r="A507" s="6"/>
      <c r="B507" s="25"/>
      <c r="C507" s="6"/>
      <c r="D507" s="6"/>
      <c r="E507" s="4"/>
    </row>
    <row r="508" spans="1:7" x14ac:dyDescent="0.3">
      <c r="A508" s="6"/>
      <c r="B508" s="25"/>
      <c r="C508" s="6"/>
      <c r="D508" s="6"/>
      <c r="E508" s="4"/>
    </row>
    <row r="509" spans="1:7" x14ac:dyDescent="0.3">
      <c r="A509" s="6"/>
      <c r="B509" s="25"/>
      <c r="C509" s="6"/>
      <c r="D509" s="6"/>
      <c r="E509" s="4"/>
    </row>
    <row r="510" spans="1:7" x14ac:dyDescent="0.3">
      <c r="A510" s="6"/>
      <c r="B510" s="25"/>
      <c r="C510" s="6"/>
      <c r="D510" s="6"/>
      <c r="E510" s="4"/>
    </row>
    <row r="511" spans="1:7" x14ac:dyDescent="0.3">
      <c r="A511" s="6"/>
      <c r="B511" s="25"/>
      <c r="C511" s="6"/>
      <c r="D511" s="6"/>
      <c r="E511" s="4"/>
    </row>
    <row r="512" spans="1:7" x14ac:dyDescent="0.3">
      <c r="A512" s="6"/>
      <c r="B512" s="25"/>
      <c r="C512" s="6"/>
      <c r="D512" s="6"/>
      <c r="E512" s="4"/>
    </row>
    <row r="513" spans="1:5" x14ac:dyDescent="0.3">
      <c r="A513" s="6"/>
      <c r="B513" s="25"/>
      <c r="C513" s="6"/>
      <c r="D513" s="6"/>
      <c r="E513" s="4"/>
    </row>
    <row r="514" spans="1:5" x14ac:dyDescent="0.3">
      <c r="A514" s="6"/>
      <c r="B514" s="25"/>
      <c r="C514" s="6"/>
      <c r="D514" s="6"/>
      <c r="E514" s="4"/>
    </row>
    <row r="515" spans="1:5" x14ac:dyDescent="0.3">
      <c r="A515" s="6"/>
      <c r="B515" s="25"/>
      <c r="C515" s="6"/>
      <c r="D515" s="6"/>
      <c r="E515" s="4"/>
    </row>
    <row r="516" spans="1:5" x14ac:dyDescent="0.3">
      <c r="A516" s="6"/>
      <c r="B516" s="25"/>
      <c r="C516" s="6"/>
      <c r="D516" s="6"/>
      <c r="E516" s="4"/>
    </row>
    <row r="517" spans="1:5" x14ac:dyDescent="0.3">
      <c r="A517" s="6"/>
      <c r="B517" s="25"/>
      <c r="C517" s="6"/>
      <c r="D517" s="6"/>
      <c r="E517" s="4"/>
    </row>
    <row r="518" spans="1:5" x14ac:dyDescent="0.3">
      <c r="A518" s="6"/>
      <c r="B518" s="25"/>
      <c r="C518" s="6"/>
      <c r="D518" s="6"/>
      <c r="E518" s="4"/>
    </row>
    <row r="519" spans="1:5" x14ac:dyDescent="0.3">
      <c r="A519" s="6"/>
      <c r="B519" s="25"/>
      <c r="C519" s="6"/>
      <c r="D519" s="6"/>
      <c r="E519" s="4"/>
    </row>
    <row r="520" spans="1:5" x14ac:dyDescent="0.3">
      <c r="A520" s="6"/>
      <c r="B520" s="25"/>
      <c r="C520" s="6"/>
      <c r="D520" s="6"/>
      <c r="E520" s="4"/>
    </row>
    <row r="521" spans="1:5" x14ac:dyDescent="0.3">
      <c r="A521" s="6"/>
      <c r="B521" s="25"/>
      <c r="C521" s="6"/>
      <c r="D521" s="6"/>
      <c r="E521" s="4"/>
    </row>
    <row r="522" spans="1:5" x14ac:dyDescent="0.3">
      <c r="A522" s="6"/>
      <c r="B522" s="25"/>
      <c r="C522" s="6"/>
      <c r="D522" s="6"/>
      <c r="E522" s="4"/>
    </row>
    <row r="523" spans="1:5" x14ac:dyDescent="0.3">
      <c r="A523" s="6"/>
      <c r="B523" s="25"/>
      <c r="C523" s="6"/>
      <c r="D523" s="6"/>
      <c r="E523" s="4"/>
    </row>
    <row r="524" spans="1:5" x14ac:dyDescent="0.3">
      <c r="A524" s="6"/>
      <c r="B524" s="25"/>
      <c r="C524" s="6"/>
      <c r="D524" s="6"/>
      <c r="E524" s="4"/>
    </row>
    <row r="525" spans="1:5" x14ac:dyDescent="0.3">
      <c r="A525" s="6"/>
      <c r="B525" s="25"/>
      <c r="C525" s="6"/>
      <c r="D525" s="6"/>
      <c r="E525" s="4"/>
    </row>
    <row r="526" spans="1:5" x14ac:dyDescent="0.3">
      <c r="A526" s="6"/>
      <c r="B526" s="25"/>
      <c r="C526" s="6"/>
      <c r="D526" s="6"/>
      <c r="E526" s="4"/>
    </row>
    <row r="527" spans="1:5" x14ac:dyDescent="0.3">
      <c r="A527" s="6"/>
      <c r="B527" s="25"/>
      <c r="C527" s="6"/>
      <c r="D527" s="6"/>
      <c r="E527" s="4"/>
    </row>
    <row r="528" spans="1:5" x14ac:dyDescent="0.3">
      <c r="A528" s="6"/>
      <c r="B528" s="25"/>
      <c r="C528" s="6"/>
      <c r="D528" s="6"/>
      <c r="E528" s="4"/>
    </row>
    <row r="529" spans="1:5" x14ac:dyDescent="0.3">
      <c r="A529" s="6"/>
      <c r="B529" s="25"/>
      <c r="C529" s="6"/>
      <c r="D529" s="6"/>
      <c r="E529" s="4"/>
    </row>
    <row r="530" spans="1:5" x14ac:dyDescent="0.3">
      <c r="A530" s="6"/>
      <c r="B530" s="25"/>
      <c r="C530" s="6"/>
      <c r="D530" s="6"/>
      <c r="E530" s="4"/>
    </row>
    <row r="531" spans="1:5" x14ac:dyDescent="0.3">
      <c r="A531" s="6"/>
      <c r="B531" s="25"/>
      <c r="C531" s="6"/>
      <c r="D531" s="6"/>
      <c r="E531" s="4"/>
    </row>
    <row r="532" spans="1:5" x14ac:dyDescent="0.3">
      <c r="A532" s="6"/>
      <c r="B532" s="25"/>
      <c r="C532" s="6"/>
      <c r="D532" s="6"/>
      <c r="E532" s="4"/>
    </row>
    <row r="533" spans="1:5" x14ac:dyDescent="0.3">
      <c r="A533" s="6"/>
      <c r="B533" s="25"/>
      <c r="C533" s="6"/>
      <c r="D533" s="6"/>
      <c r="E533" s="4"/>
    </row>
    <row r="534" spans="1:5" x14ac:dyDescent="0.3">
      <c r="A534" s="6"/>
      <c r="B534" s="25"/>
      <c r="C534" s="6"/>
      <c r="D534" s="6"/>
      <c r="E534" s="4"/>
    </row>
    <row r="535" spans="1:5" x14ac:dyDescent="0.3">
      <c r="A535" s="6"/>
      <c r="B535" s="25"/>
      <c r="C535" s="6"/>
      <c r="D535" s="6"/>
      <c r="E535" s="4"/>
    </row>
    <row r="536" spans="1:5" x14ac:dyDescent="0.3">
      <c r="A536" s="6"/>
      <c r="B536" s="25"/>
      <c r="C536" s="6"/>
      <c r="D536" s="6"/>
      <c r="E536" s="4"/>
    </row>
    <row r="537" spans="1:5" x14ac:dyDescent="0.3">
      <c r="A537" s="6"/>
      <c r="B537" s="25"/>
      <c r="C537" s="6"/>
      <c r="D537" s="6"/>
      <c r="E537" s="4"/>
    </row>
    <row r="538" spans="1:5" x14ac:dyDescent="0.3">
      <c r="A538" s="6"/>
      <c r="B538" s="25"/>
      <c r="C538" s="6"/>
      <c r="D538" s="6"/>
      <c r="E538" s="4"/>
    </row>
    <row r="539" spans="1:5" x14ac:dyDescent="0.3">
      <c r="A539" s="6"/>
      <c r="B539" s="25"/>
      <c r="C539" s="6"/>
      <c r="D539" s="6"/>
      <c r="E539" s="4"/>
    </row>
    <row r="540" spans="1:5" x14ac:dyDescent="0.3">
      <c r="A540" s="6"/>
      <c r="B540" s="25"/>
      <c r="C540" s="6"/>
      <c r="D540" s="6"/>
      <c r="E540" s="4"/>
    </row>
    <row r="541" spans="1:5" x14ac:dyDescent="0.3">
      <c r="A541" s="6"/>
      <c r="B541" s="25"/>
      <c r="C541" s="6"/>
      <c r="D541" s="6"/>
      <c r="E541" s="4"/>
    </row>
    <row r="542" spans="1:5" x14ac:dyDescent="0.3">
      <c r="A542" s="6"/>
      <c r="B542" s="25"/>
      <c r="C542" s="6"/>
      <c r="D542" s="6"/>
      <c r="E542" s="4"/>
    </row>
    <row r="543" spans="1:5" x14ac:dyDescent="0.3">
      <c r="A543" s="6"/>
      <c r="B543" s="25"/>
      <c r="C543" s="6"/>
      <c r="D543" s="6"/>
      <c r="E543" s="4"/>
    </row>
    <row r="544" spans="1:5" x14ac:dyDescent="0.3">
      <c r="A544" s="6"/>
      <c r="B544" s="25"/>
      <c r="C544" s="6"/>
      <c r="D544" s="6"/>
      <c r="E544" s="4"/>
    </row>
    <row r="545" spans="1:5" x14ac:dyDescent="0.3">
      <c r="A545" s="6"/>
      <c r="B545" s="25"/>
      <c r="C545" s="6"/>
      <c r="D545" s="6"/>
      <c r="E545" s="4"/>
    </row>
    <row r="546" spans="1:5" x14ac:dyDescent="0.3">
      <c r="A546" s="6"/>
      <c r="B546" s="25"/>
      <c r="C546" s="6"/>
      <c r="D546" s="6"/>
      <c r="E546" s="4"/>
    </row>
    <row r="547" spans="1:5" x14ac:dyDescent="0.3">
      <c r="A547" s="6"/>
      <c r="B547" s="25"/>
      <c r="C547" s="6"/>
      <c r="D547" s="6"/>
      <c r="E547" s="4"/>
    </row>
    <row r="548" spans="1:5" x14ac:dyDescent="0.3">
      <c r="A548" s="6"/>
      <c r="B548" s="25"/>
      <c r="C548" s="6"/>
      <c r="D548" s="6"/>
      <c r="E548" s="4"/>
    </row>
    <row r="549" spans="1:5" x14ac:dyDescent="0.3">
      <c r="A549" s="6"/>
      <c r="B549" s="25"/>
      <c r="C549" s="6"/>
      <c r="D549" s="6"/>
      <c r="E549" s="4"/>
    </row>
    <row r="550" spans="1:5" x14ac:dyDescent="0.3">
      <c r="A550" s="6"/>
      <c r="B550" s="25"/>
      <c r="C550" s="6"/>
      <c r="D550" s="6"/>
      <c r="E550" s="4"/>
    </row>
    <row r="551" spans="1:5" x14ac:dyDescent="0.3">
      <c r="A551" s="6"/>
      <c r="B551" s="25"/>
      <c r="C551" s="6"/>
      <c r="D551" s="6"/>
      <c r="E551" s="4"/>
    </row>
    <row r="552" spans="1:5" x14ac:dyDescent="0.3">
      <c r="A552" s="6"/>
      <c r="B552" s="25"/>
      <c r="C552" s="6"/>
      <c r="D552" s="6"/>
      <c r="E552" s="4"/>
    </row>
    <row r="553" spans="1:5" x14ac:dyDescent="0.3">
      <c r="A553" s="6"/>
      <c r="B553" s="25"/>
      <c r="C553" s="6"/>
      <c r="D553" s="6"/>
      <c r="E553" s="4"/>
    </row>
    <row r="554" spans="1:5" x14ac:dyDescent="0.3">
      <c r="A554" s="6"/>
      <c r="B554" s="25"/>
      <c r="C554" s="6"/>
      <c r="D554" s="6"/>
      <c r="E554" s="4"/>
    </row>
    <row r="555" spans="1:5" x14ac:dyDescent="0.3">
      <c r="A555" s="6"/>
      <c r="B555" s="25"/>
      <c r="C555" s="6"/>
      <c r="D555" s="6"/>
      <c r="E555" s="4"/>
    </row>
    <row r="556" spans="1:5" x14ac:dyDescent="0.3">
      <c r="A556" s="6"/>
      <c r="B556" s="25"/>
      <c r="C556" s="6"/>
      <c r="D556" s="6"/>
      <c r="E556" s="4"/>
    </row>
    <row r="557" spans="1:5" x14ac:dyDescent="0.3">
      <c r="A557" s="6"/>
      <c r="B557" s="25"/>
      <c r="C557" s="6"/>
      <c r="D557" s="6"/>
      <c r="E557" s="4"/>
    </row>
    <row r="558" spans="1:5" x14ac:dyDescent="0.3">
      <c r="A558" s="6"/>
      <c r="B558" s="25"/>
      <c r="C558" s="6"/>
      <c r="D558" s="6"/>
      <c r="E558" s="4"/>
    </row>
    <row r="559" spans="1:5" x14ac:dyDescent="0.3">
      <c r="A559" s="6"/>
      <c r="B559" s="25"/>
      <c r="C559" s="6"/>
      <c r="D559" s="6"/>
      <c r="E559" s="4"/>
    </row>
    <row r="560" spans="1:5" x14ac:dyDescent="0.3">
      <c r="A560" s="6"/>
      <c r="B560" s="25"/>
      <c r="C560" s="6"/>
      <c r="D560" s="6"/>
      <c r="E560" s="4"/>
    </row>
    <row r="561" spans="1:5" x14ac:dyDescent="0.3">
      <c r="A561" s="6"/>
      <c r="B561" s="25"/>
      <c r="C561" s="6"/>
      <c r="D561" s="6"/>
      <c r="E561" s="4"/>
    </row>
    <row r="562" spans="1:5" x14ac:dyDescent="0.3">
      <c r="A562" s="6"/>
      <c r="B562" s="25"/>
      <c r="C562" s="6"/>
      <c r="D562" s="6"/>
      <c r="E562" s="4"/>
    </row>
    <row r="563" spans="1:5" x14ac:dyDescent="0.3">
      <c r="A563" s="6"/>
      <c r="B563" s="25"/>
      <c r="C563" s="6"/>
      <c r="D563" s="6"/>
      <c r="E563" s="4"/>
    </row>
    <row r="564" spans="1:5" x14ac:dyDescent="0.3">
      <c r="A564" s="6"/>
      <c r="B564" s="25"/>
      <c r="C564" s="6"/>
      <c r="D564" s="6"/>
      <c r="E564" s="4"/>
    </row>
    <row r="565" spans="1:5" x14ac:dyDescent="0.3">
      <c r="A565" s="6"/>
      <c r="B565" s="25"/>
      <c r="C565" s="6"/>
      <c r="D565" s="6"/>
      <c r="E565" s="4"/>
    </row>
    <row r="566" spans="1:5" x14ac:dyDescent="0.3">
      <c r="A566" s="6"/>
      <c r="B566" s="25"/>
      <c r="C566" s="6"/>
      <c r="D566" s="6"/>
      <c r="E566" s="4"/>
    </row>
    <row r="567" spans="1:5" x14ac:dyDescent="0.3">
      <c r="A567" s="6"/>
      <c r="B567" s="25"/>
      <c r="C567" s="6"/>
      <c r="D567" s="6"/>
      <c r="E567" s="4"/>
    </row>
    <row r="568" spans="1:5" x14ac:dyDescent="0.3">
      <c r="A568" s="6"/>
      <c r="B568" s="25"/>
      <c r="C568" s="6"/>
      <c r="D568" s="6"/>
      <c r="E568" s="4"/>
    </row>
    <row r="569" spans="1:5" x14ac:dyDescent="0.3">
      <c r="A569" s="6"/>
      <c r="B569" s="25"/>
      <c r="C569" s="6"/>
      <c r="D569" s="6"/>
      <c r="E569" s="4"/>
    </row>
    <row r="570" spans="1:5" x14ac:dyDescent="0.3">
      <c r="A570" s="6"/>
      <c r="B570" s="25"/>
      <c r="C570" s="6"/>
      <c r="D570" s="6"/>
      <c r="E570" s="4"/>
    </row>
    <row r="571" spans="1:5" x14ac:dyDescent="0.3">
      <c r="A571" s="6"/>
      <c r="B571" s="25"/>
      <c r="C571" s="6"/>
      <c r="D571" s="6"/>
      <c r="E571" s="4"/>
    </row>
    <row r="572" spans="1:5" x14ac:dyDescent="0.3">
      <c r="A572" s="6"/>
      <c r="B572" s="25"/>
      <c r="C572" s="6"/>
      <c r="D572" s="6"/>
      <c r="E572" s="4"/>
    </row>
    <row r="573" spans="1:5" x14ac:dyDescent="0.3">
      <c r="A573" s="6"/>
      <c r="B573" s="25"/>
      <c r="C573" s="6"/>
      <c r="D573" s="6"/>
      <c r="E573" s="4"/>
    </row>
    <row r="574" spans="1:5" x14ac:dyDescent="0.3">
      <c r="A574" s="6"/>
      <c r="B574" s="25"/>
      <c r="C574" s="6"/>
      <c r="D574" s="6"/>
      <c r="E574" s="4"/>
    </row>
    <row r="575" spans="1:5" x14ac:dyDescent="0.3">
      <c r="A575" s="6"/>
      <c r="B575" s="25"/>
      <c r="C575" s="6"/>
      <c r="D575" s="6"/>
      <c r="E575" s="4"/>
    </row>
    <row r="576" spans="1:5" x14ac:dyDescent="0.3">
      <c r="A576" s="6"/>
      <c r="B576" s="25"/>
      <c r="C576" s="6"/>
      <c r="D576" s="6"/>
      <c r="E576" s="4"/>
    </row>
    <row r="577" spans="1:5" x14ac:dyDescent="0.3">
      <c r="A577" s="6"/>
      <c r="B577" s="25"/>
      <c r="C577" s="6"/>
      <c r="D577" s="6"/>
      <c r="E577" s="4"/>
    </row>
    <row r="578" spans="1:5" x14ac:dyDescent="0.3">
      <c r="A578" s="6"/>
      <c r="B578" s="25"/>
      <c r="C578" s="6"/>
      <c r="D578" s="6"/>
      <c r="E578" s="4"/>
    </row>
    <row r="579" spans="1:5" x14ac:dyDescent="0.3">
      <c r="A579" s="6"/>
      <c r="B579" s="25"/>
      <c r="C579" s="6"/>
      <c r="D579" s="6"/>
      <c r="E579" s="4"/>
    </row>
    <row r="580" spans="1:5" x14ac:dyDescent="0.3">
      <c r="A580" s="6"/>
      <c r="B580" s="25"/>
      <c r="C580" s="6"/>
      <c r="D580" s="6"/>
      <c r="E580" s="4"/>
    </row>
    <row r="581" spans="1:5" x14ac:dyDescent="0.3">
      <c r="A581" s="6"/>
      <c r="B581" s="25"/>
      <c r="C581" s="6"/>
      <c r="D581" s="6"/>
      <c r="E581" s="4"/>
    </row>
    <row r="582" spans="1:5" x14ac:dyDescent="0.3">
      <c r="A582" s="6"/>
      <c r="B582" s="25"/>
      <c r="C582" s="6"/>
      <c r="D582" s="6"/>
      <c r="E582" s="4"/>
    </row>
    <row r="583" spans="1:5" x14ac:dyDescent="0.3">
      <c r="A583" s="6"/>
      <c r="B583" s="25"/>
      <c r="C583" s="6"/>
      <c r="D583" s="6"/>
      <c r="E583" s="4"/>
    </row>
    <row r="584" spans="1:5" x14ac:dyDescent="0.3">
      <c r="A584" s="6"/>
      <c r="B584" s="25"/>
      <c r="C584" s="6"/>
      <c r="D584" s="6"/>
      <c r="E584" s="4"/>
    </row>
    <row r="585" spans="1:5" x14ac:dyDescent="0.3">
      <c r="A585" s="6"/>
      <c r="B585" s="25"/>
      <c r="C585" s="6"/>
      <c r="D585" s="6"/>
      <c r="E585" s="4"/>
    </row>
    <row r="586" spans="1:5" x14ac:dyDescent="0.3">
      <c r="A586" s="6"/>
      <c r="B586" s="25"/>
      <c r="C586" s="6"/>
      <c r="D586" s="6"/>
      <c r="E586" s="4"/>
    </row>
    <row r="587" spans="1:5" x14ac:dyDescent="0.3">
      <c r="A587" s="6"/>
      <c r="B587" s="25"/>
      <c r="C587" s="6"/>
      <c r="D587" s="6"/>
      <c r="E587" s="4"/>
    </row>
    <row r="588" spans="1:5" x14ac:dyDescent="0.3">
      <c r="A588" s="6"/>
      <c r="B588" s="25"/>
      <c r="C588" s="6"/>
      <c r="D588" s="6"/>
      <c r="E588" s="4"/>
    </row>
    <row r="589" spans="1:5" x14ac:dyDescent="0.3">
      <c r="A589" s="6"/>
      <c r="B589" s="25"/>
      <c r="C589" s="6"/>
      <c r="D589" s="6"/>
      <c r="E589" s="4"/>
    </row>
    <row r="590" spans="1:5" x14ac:dyDescent="0.3">
      <c r="A590" s="6"/>
      <c r="B590" s="25"/>
      <c r="C590" s="6"/>
      <c r="D590" s="6"/>
      <c r="E590" s="4"/>
    </row>
    <row r="591" spans="1:5" x14ac:dyDescent="0.3">
      <c r="A591" s="6"/>
      <c r="B591" s="25"/>
      <c r="C591" s="6"/>
      <c r="D591" s="6"/>
      <c r="E591" s="4"/>
    </row>
    <row r="592" spans="1:5" x14ac:dyDescent="0.3">
      <c r="A592" s="6"/>
      <c r="B592" s="25"/>
      <c r="C592" s="6"/>
      <c r="D592" s="6"/>
      <c r="E592" s="4"/>
    </row>
    <row r="593" spans="1:5" x14ac:dyDescent="0.3">
      <c r="A593" s="6"/>
      <c r="B593" s="25"/>
      <c r="C593" s="6"/>
      <c r="D593" s="6"/>
      <c r="E593" s="4"/>
    </row>
    <row r="594" spans="1:5" x14ac:dyDescent="0.3">
      <c r="A594" s="6"/>
      <c r="B594" s="25"/>
      <c r="C594" s="6"/>
      <c r="D594" s="6"/>
      <c r="E594" s="4"/>
    </row>
    <row r="595" spans="1:5" x14ac:dyDescent="0.3">
      <c r="A595" s="6"/>
      <c r="B595" s="25"/>
      <c r="C595" s="6"/>
      <c r="D595" s="6"/>
      <c r="E595" s="4"/>
    </row>
    <row r="596" spans="1:5" x14ac:dyDescent="0.3">
      <c r="A596" s="6"/>
      <c r="B596" s="25"/>
      <c r="C596" s="6"/>
      <c r="D596" s="6"/>
      <c r="E596" s="4"/>
    </row>
    <row r="597" spans="1:5" x14ac:dyDescent="0.3">
      <c r="A597" s="6"/>
      <c r="B597" s="25"/>
      <c r="C597" s="6"/>
      <c r="D597" s="6"/>
      <c r="E597" s="4"/>
    </row>
    <row r="598" spans="1:5" x14ac:dyDescent="0.3">
      <c r="A598" s="6"/>
      <c r="B598" s="25"/>
      <c r="C598" s="6"/>
      <c r="D598" s="6"/>
      <c r="E598" s="4"/>
    </row>
    <row r="599" spans="1:5" x14ac:dyDescent="0.3">
      <c r="A599" s="6"/>
      <c r="B599" s="25"/>
      <c r="C599" s="6"/>
      <c r="D599" s="6"/>
      <c r="E599" s="4"/>
    </row>
    <row r="600" spans="1:5" x14ac:dyDescent="0.3">
      <c r="A600" s="6"/>
      <c r="B600" s="25"/>
      <c r="C600" s="6"/>
      <c r="D600" s="6"/>
      <c r="E600" s="4"/>
    </row>
    <row r="601" spans="1:5" x14ac:dyDescent="0.3">
      <c r="A601" s="6"/>
      <c r="B601" s="25"/>
      <c r="C601" s="6"/>
      <c r="D601" s="6"/>
      <c r="E601" s="4"/>
    </row>
    <row r="602" spans="1:5" x14ac:dyDescent="0.3">
      <c r="A602" s="6"/>
      <c r="B602" s="25"/>
      <c r="C602" s="6"/>
      <c r="D602" s="6"/>
      <c r="E602" s="4"/>
    </row>
    <row r="603" spans="1:5" x14ac:dyDescent="0.3">
      <c r="A603" s="6"/>
      <c r="B603" s="25"/>
      <c r="C603" s="6"/>
      <c r="D603" s="6"/>
      <c r="E603" s="4"/>
    </row>
    <row r="604" spans="1:5" x14ac:dyDescent="0.3">
      <c r="A604" s="6"/>
      <c r="B604" s="25"/>
      <c r="C604" s="6"/>
      <c r="D604" s="6"/>
      <c r="E604" s="4"/>
    </row>
    <row r="605" spans="1:5" x14ac:dyDescent="0.3">
      <c r="A605" s="6"/>
      <c r="B605" s="25"/>
      <c r="C605" s="6"/>
      <c r="D605" s="6"/>
      <c r="E605" s="4"/>
    </row>
    <row r="606" spans="1:5" x14ac:dyDescent="0.3">
      <c r="A606" s="6"/>
      <c r="B606" s="25"/>
      <c r="C606" s="6"/>
      <c r="D606" s="6"/>
      <c r="E606" s="4"/>
    </row>
    <row r="607" spans="1:5" x14ac:dyDescent="0.3">
      <c r="A607" s="6"/>
      <c r="B607" s="25"/>
      <c r="C607" s="6"/>
      <c r="D607" s="6"/>
      <c r="E607" s="4"/>
    </row>
    <row r="608" spans="1:5" x14ac:dyDescent="0.3">
      <c r="A608" s="6"/>
      <c r="B608" s="25"/>
      <c r="C608" s="6"/>
      <c r="D608" s="6"/>
      <c r="E608" s="4"/>
    </row>
    <row r="609" spans="1:5" x14ac:dyDescent="0.3">
      <c r="A609" s="6"/>
      <c r="B609" s="25"/>
      <c r="C609" s="6"/>
      <c r="D609" s="6"/>
      <c r="E609" s="4"/>
    </row>
    <row r="610" spans="1:5" x14ac:dyDescent="0.3">
      <c r="A610" s="6"/>
      <c r="B610" s="25"/>
      <c r="C610" s="6"/>
      <c r="D610" s="6"/>
      <c r="E610" s="4"/>
    </row>
    <row r="611" spans="1:5" x14ac:dyDescent="0.3">
      <c r="A611" s="6"/>
      <c r="B611" s="25"/>
      <c r="C611" s="6"/>
      <c r="D611" s="6"/>
      <c r="E611" s="4"/>
    </row>
    <row r="612" spans="1:5" x14ac:dyDescent="0.3">
      <c r="A612" s="6"/>
      <c r="B612" s="25"/>
      <c r="C612" s="6"/>
      <c r="D612" s="6"/>
      <c r="E612" s="4"/>
    </row>
    <row r="613" spans="1:5" x14ac:dyDescent="0.3">
      <c r="A613" s="6"/>
      <c r="B613" s="25"/>
      <c r="C613" s="6"/>
      <c r="D613" s="6"/>
      <c r="E613" s="4"/>
    </row>
    <row r="614" spans="1:5" x14ac:dyDescent="0.3">
      <c r="A614" s="6"/>
      <c r="B614" s="25"/>
      <c r="C614" s="6"/>
      <c r="D614" s="6"/>
      <c r="E614" s="4"/>
    </row>
    <row r="615" spans="1:5" x14ac:dyDescent="0.3">
      <c r="A615" s="6"/>
      <c r="B615" s="25"/>
      <c r="C615" s="6"/>
      <c r="D615" s="6"/>
      <c r="E615" s="4"/>
    </row>
    <row r="616" spans="1:5" x14ac:dyDescent="0.3">
      <c r="A616" s="6"/>
      <c r="B616" s="25"/>
      <c r="C616" s="6"/>
      <c r="D616" s="6"/>
      <c r="E616" s="4"/>
    </row>
    <row r="617" spans="1:5" x14ac:dyDescent="0.3">
      <c r="A617" s="6"/>
      <c r="B617" s="25"/>
      <c r="C617" s="6"/>
      <c r="D617" s="6"/>
      <c r="E617" s="4"/>
    </row>
    <row r="618" spans="1:5" x14ac:dyDescent="0.3">
      <c r="A618" s="6"/>
      <c r="B618" s="25"/>
      <c r="C618" s="6"/>
      <c r="D618" s="6"/>
      <c r="E618" s="4"/>
    </row>
    <row r="619" spans="1:5" x14ac:dyDescent="0.3">
      <c r="A619" s="6"/>
      <c r="B619" s="25"/>
      <c r="C619" s="6"/>
      <c r="D619" s="6"/>
      <c r="E619" s="4"/>
    </row>
    <row r="620" spans="1:5" x14ac:dyDescent="0.3">
      <c r="A620" s="6"/>
      <c r="B620" s="25"/>
      <c r="C620" s="6"/>
      <c r="D620" s="6"/>
      <c r="E620" s="4"/>
    </row>
    <row r="621" spans="1:5" x14ac:dyDescent="0.3">
      <c r="A621" s="6"/>
      <c r="B621" s="25"/>
      <c r="C621" s="6"/>
      <c r="D621" s="6"/>
      <c r="E621" s="4"/>
    </row>
    <row r="622" spans="1:5" x14ac:dyDescent="0.3">
      <c r="A622" s="6"/>
      <c r="B622" s="25"/>
      <c r="C622" s="6"/>
      <c r="D622" s="6"/>
      <c r="E622" s="4"/>
    </row>
    <row r="623" spans="1:5" x14ac:dyDescent="0.3">
      <c r="A623" s="6"/>
      <c r="B623" s="25"/>
      <c r="C623" s="6"/>
      <c r="D623" s="6"/>
      <c r="E623" s="4"/>
    </row>
    <row r="624" spans="1:5" x14ac:dyDescent="0.3">
      <c r="A624" s="6"/>
      <c r="B624" s="25"/>
      <c r="C624" s="6"/>
      <c r="D624" s="6"/>
      <c r="E624" s="4"/>
    </row>
    <row r="625" spans="1:5" x14ac:dyDescent="0.3">
      <c r="A625" s="6"/>
      <c r="B625" s="25"/>
      <c r="C625" s="6"/>
      <c r="D625" s="6"/>
      <c r="E625" s="4"/>
    </row>
    <row r="626" spans="1:5" x14ac:dyDescent="0.3">
      <c r="A626" s="6"/>
      <c r="B626" s="25"/>
      <c r="C626" s="6"/>
      <c r="D626" s="6"/>
      <c r="E626" s="4"/>
    </row>
    <row r="627" spans="1:5" x14ac:dyDescent="0.3">
      <c r="A627" s="6"/>
      <c r="B627" s="25"/>
      <c r="C627" s="6"/>
      <c r="D627" s="6"/>
      <c r="E627" s="4"/>
    </row>
    <row r="628" spans="1:5" x14ac:dyDescent="0.3">
      <c r="A628" s="6"/>
      <c r="B628" s="25"/>
      <c r="C628" s="6"/>
      <c r="D628" s="6"/>
      <c r="E628" s="4"/>
    </row>
    <row r="629" spans="1:5" x14ac:dyDescent="0.3">
      <c r="A629" s="6"/>
      <c r="B629" s="25"/>
      <c r="C629" s="6"/>
      <c r="D629" s="6"/>
      <c r="E629" s="4"/>
    </row>
    <row r="630" spans="1:5" x14ac:dyDescent="0.3">
      <c r="A630" s="6"/>
      <c r="B630" s="25"/>
      <c r="C630" s="6"/>
      <c r="D630" s="6"/>
      <c r="E630" s="4"/>
    </row>
    <row r="631" spans="1:5" x14ac:dyDescent="0.3">
      <c r="A631" s="6"/>
      <c r="B631" s="25"/>
      <c r="C631" s="6"/>
      <c r="D631" s="6"/>
      <c r="E631" s="4"/>
    </row>
    <row r="632" spans="1:5" x14ac:dyDescent="0.3">
      <c r="A632" s="6"/>
      <c r="B632" s="25"/>
      <c r="C632" s="6"/>
      <c r="D632" s="6"/>
      <c r="E632" s="4"/>
    </row>
    <row r="633" spans="1:5" x14ac:dyDescent="0.3">
      <c r="A633" s="6"/>
      <c r="B633" s="25"/>
      <c r="C633" s="6"/>
      <c r="D633" s="6"/>
      <c r="E633" s="4"/>
    </row>
    <row r="634" spans="1:5" x14ac:dyDescent="0.3">
      <c r="A634" s="6"/>
      <c r="B634" s="25"/>
      <c r="C634" s="6"/>
      <c r="D634" s="6"/>
      <c r="E634" s="4"/>
    </row>
    <row r="635" spans="1:5" x14ac:dyDescent="0.3">
      <c r="A635" s="6"/>
      <c r="B635" s="25"/>
      <c r="C635" s="6"/>
      <c r="D635" s="6"/>
      <c r="E635" s="4"/>
    </row>
    <row r="636" spans="1:5" x14ac:dyDescent="0.3">
      <c r="A636" s="6"/>
      <c r="B636" s="25"/>
      <c r="C636" s="6"/>
      <c r="D636" s="6"/>
      <c r="E636" s="4"/>
    </row>
    <row r="637" spans="1:5" x14ac:dyDescent="0.3">
      <c r="A637" s="6"/>
      <c r="B637" s="25"/>
      <c r="C637" s="6"/>
      <c r="D637" s="6"/>
      <c r="E637" s="4"/>
    </row>
    <row r="638" spans="1:5" x14ac:dyDescent="0.3">
      <c r="A638" s="6"/>
      <c r="B638" s="25"/>
      <c r="C638" s="6"/>
      <c r="D638" s="6"/>
      <c r="E638" s="4"/>
    </row>
    <row r="639" spans="1:5" x14ac:dyDescent="0.3">
      <c r="A639" s="6"/>
      <c r="B639" s="25"/>
      <c r="C639" s="6"/>
      <c r="D639" s="6"/>
      <c r="E639" s="4"/>
    </row>
    <row r="640" spans="1:5" x14ac:dyDescent="0.3">
      <c r="A640" s="6"/>
      <c r="B640" s="25"/>
      <c r="C640" s="6"/>
      <c r="D640" s="6"/>
      <c r="E640" s="4"/>
    </row>
    <row r="641" spans="1:5" x14ac:dyDescent="0.3">
      <c r="A641" s="6"/>
      <c r="B641" s="25"/>
      <c r="C641" s="6"/>
      <c r="D641" s="6"/>
      <c r="E641" s="4"/>
    </row>
    <row r="642" spans="1:5" x14ac:dyDescent="0.3">
      <c r="A642" s="6"/>
      <c r="B642" s="25"/>
      <c r="C642" s="6"/>
      <c r="D642" s="6"/>
      <c r="E642" s="4"/>
    </row>
    <row r="643" spans="1:5" x14ac:dyDescent="0.3">
      <c r="A643" s="6"/>
      <c r="B643" s="25"/>
      <c r="C643" s="6"/>
      <c r="D643" s="6"/>
      <c r="E643" s="4"/>
    </row>
    <row r="644" spans="1:5" x14ac:dyDescent="0.3">
      <c r="A644" s="6"/>
      <c r="B644" s="25"/>
      <c r="C644" s="6"/>
      <c r="D644" s="6"/>
      <c r="E644" s="4"/>
    </row>
    <row r="645" spans="1:5" x14ac:dyDescent="0.3">
      <c r="A645" s="6"/>
      <c r="B645" s="25"/>
      <c r="C645" s="6"/>
      <c r="D645" s="6"/>
      <c r="E645" s="4"/>
    </row>
    <row r="646" spans="1:5" x14ac:dyDescent="0.3">
      <c r="A646" s="6"/>
      <c r="B646" s="25"/>
      <c r="C646" s="6"/>
      <c r="D646" s="6"/>
      <c r="E646" s="4"/>
    </row>
    <row r="647" spans="1:5" x14ac:dyDescent="0.3">
      <c r="A647" s="6"/>
      <c r="B647" s="25"/>
      <c r="C647" s="6"/>
      <c r="D647" s="6"/>
      <c r="E647" s="4"/>
    </row>
    <row r="648" spans="1:5" x14ac:dyDescent="0.3">
      <c r="A648" s="6"/>
      <c r="B648" s="25"/>
      <c r="C648" s="6"/>
      <c r="D648" s="6"/>
      <c r="E648" s="4"/>
    </row>
    <row r="649" spans="1:5" x14ac:dyDescent="0.3">
      <c r="A649" s="6"/>
      <c r="B649" s="25"/>
      <c r="C649" s="6"/>
      <c r="D649" s="6"/>
      <c r="E649" s="4"/>
    </row>
    <row r="650" spans="1:5" x14ac:dyDescent="0.3">
      <c r="A650" s="6"/>
      <c r="B650" s="25"/>
      <c r="C650" s="6"/>
      <c r="D650" s="6"/>
      <c r="E650" s="4"/>
    </row>
    <row r="651" spans="1:5" x14ac:dyDescent="0.3">
      <c r="A651" s="6"/>
      <c r="B651" s="25"/>
      <c r="C651" s="6"/>
      <c r="D651" s="6"/>
      <c r="E651" s="4"/>
    </row>
    <row r="652" spans="1:5" x14ac:dyDescent="0.3">
      <c r="A652" s="6"/>
      <c r="B652" s="25"/>
      <c r="C652" s="6"/>
      <c r="D652" s="6"/>
      <c r="E652" s="4"/>
    </row>
    <row r="653" spans="1:5" x14ac:dyDescent="0.3">
      <c r="A653" s="6"/>
      <c r="B653" s="25"/>
      <c r="C653" s="6"/>
      <c r="D653" s="6"/>
      <c r="E653" s="4"/>
    </row>
    <row r="654" spans="1:5" x14ac:dyDescent="0.3">
      <c r="A654" s="6"/>
      <c r="B654" s="25"/>
      <c r="C654" s="6"/>
      <c r="D654" s="6"/>
      <c r="E654" s="4"/>
    </row>
    <row r="655" spans="1:5" x14ac:dyDescent="0.3">
      <c r="A655" s="6"/>
      <c r="B655" s="25"/>
      <c r="C655" s="6"/>
      <c r="D655" s="6"/>
      <c r="E655" s="4"/>
    </row>
    <row r="656" spans="1:5" x14ac:dyDescent="0.3">
      <c r="A656" s="6"/>
      <c r="B656" s="25"/>
      <c r="C656" s="6"/>
      <c r="D656" s="6"/>
      <c r="E656" s="4"/>
    </row>
    <row r="657" spans="1:5" x14ac:dyDescent="0.3">
      <c r="A657" s="6"/>
      <c r="B657" s="25"/>
      <c r="C657" s="6"/>
      <c r="D657" s="6"/>
      <c r="E657" s="4"/>
    </row>
    <row r="658" spans="1:5" x14ac:dyDescent="0.3">
      <c r="A658" s="6"/>
      <c r="B658" s="25"/>
      <c r="C658" s="6"/>
      <c r="D658" s="6"/>
      <c r="E658" s="4"/>
    </row>
    <row r="659" spans="1:5" x14ac:dyDescent="0.3">
      <c r="A659" s="6"/>
      <c r="B659" s="25"/>
      <c r="C659" s="6"/>
      <c r="D659" s="6"/>
      <c r="E659" s="4"/>
    </row>
    <row r="660" spans="1:5" x14ac:dyDescent="0.3">
      <c r="A660" s="6"/>
      <c r="B660" s="25"/>
      <c r="C660" s="6"/>
      <c r="D660" s="6"/>
      <c r="E660" s="4"/>
    </row>
    <row r="661" spans="1:5" x14ac:dyDescent="0.3">
      <c r="A661" s="6"/>
      <c r="B661" s="25"/>
      <c r="C661" s="6"/>
      <c r="D661" s="6"/>
      <c r="E661" s="4"/>
    </row>
    <row r="662" spans="1:5" x14ac:dyDescent="0.3">
      <c r="A662" s="6"/>
      <c r="B662" s="25"/>
      <c r="C662" s="6"/>
      <c r="D662" s="6"/>
      <c r="E662" s="4"/>
    </row>
    <row r="663" spans="1:5" x14ac:dyDescent="0.3">
      <c r="A663" s="6"/>
      <c r="B663" s="25"/>
      <c r="C663" s="6"/>
      <c r="D663" s="6"/>
      <c r="E663" s="4"/>
    </row>
    <row r="664" spans="1:5" x14ac:dyDescent="0.3">
      <c r="A664" s="6"/>
      <c r="B664" s="25"/>
      <c r="C664" s="6"/>
      <c r="D664" s="6"/>
      <c r="E664" s="4"/>
    </row>
    <row r="665" spans="1:5" x14ac:dyDescent="0.3">
      <c r="A665" s="6"/>
      <c r="B665" s="25"/>
      <c r="C665" s="6"/>
      <c r="D665" s="6"/>
      <c r="E665" s="4"/>
    </row>
    <row r="666" spans="1:5" x14ac:dyDescent="0.3">
      <c r="A666" s="6"/>
      <c r="B666" s="25"/>
      <c r="C666" s="6"/>
      <c r="D666" s="6"/>
      <c r="E666" s="4"/>
    </row>
    <row r="667" spans="1:5" x14ac:dyDescent="0.3">
      <c r="A667" s="6"/>
      <c r="B667" s="25"/>
      <c r="C667" s="6"/>
      <c r="D667" s="6"/>
      <c r="E667" s="4"/>
    </row>
    <row r="668" spans="1:5" x14ac:dyDescent="0.3">
      <c r="A668" s="6"/>
      <c r="B668" s="25"/>
      <c r="C668" s="6"/>
      <c r="D668" s="6"/>
      <c r="E668" s="4"/>
    </row>
    <row r="669" spans="1:5" x14ac:dyDescent="0.3">
      <c r="A669" s="6"/>
      <c r="B669" s="25"/>
      <c r="C669" s="6"/>
      <c r="D669" s="6"/>
      <c r="E669" s="4"/>
    </row>
    <row r="670" spans="1:5" x14ac:dyDescent="0.3">
      <c r="A670" s="6"/>
      <c r="B670" s="25"/>
      <c r="C670" s="6"/>
      <c r="D670" s="6"/>
      <c r="E670" s="4"/>
    </row>
    <row r="671" spans="1:5" x14ac:dyDescent="0.3">
      <c r="A671" s="6"/>
      <c r="B671" s="25"/>
      <c r="C671" s="6"/>
      <c r="D671" s="6"/>
      <c r="E671" s="4"/>
    </row>
    <row r="672" spans="1:5" x14ac:dyDescent="0.3">
      <c r="A672" s="6"/>
      <c r="B672" s="25"/>
      <c r="C672" s="6"/>
      <c r="D672" s="6"/>
      <c r="E672" s="4"/>
    </row>
    <row r="673" spans="1:5" x14ac:dyDescent="0.3">
      <c r="A673" s="6"/>
      <c r="B673" s="25"/>
      <c r="C673" s="6"/>
      <c r="D673" s="6"/>
      <c r="E673" s="4"/>
    </row>
    <row r="674" spans="1:5" x14ac:dyDescent="0.3">
      <c r="A674" s="6"/>
      <c r="B674" s="25"/>
      <c r="C674" s="6"/>
      <c r="D674" s="6"/>
      <c r="E674" s="4"/>
    </row>
    <row r="675" spans="1:5" x14ac:dyDescent="0.3">
      <c r="A675" s="6"/>
      <c r="B675" s="25"/>
      <c r="C675" s="6"/>
      <c r="D675" s="6"/>
      <c r="E675" s="4"/>
    </row>
    <row r="676" spans="1:5" x14ac:dyDescent="0.3">
      <c r="A676" s="6"/>
      <c r="B676" s="25"/>
      <c r="C676" s="6"/>
      <c r="D676" s="6"/>
      <c r="E676" s="4"/>
    </row>
    <row r="677" spans="1:5" x14ac:dyDescent="0.3">
      <c r="A677" s="6"/>
      <c r="B677" s="25"/>
      <c r="C677" s="6"/>
      <c r="D677" s="6"/>
      <c r="E677" s="4"/>
    </row>
    <row r="678" spans="1:5" x14ac:dyDescent="0.3">
      <c r="A678" s="6"/>
      <c r="B678" s="25"/>
      <c r="C678" s="6"/>
      <c r="D678" s="6"/>
      <c r="E678" s="4"/>
    </row>
    <row r="679" spans="1:5" x14ac:dyDescent="0.3">
      <c r="A679" s="6"/>
      <c r="B679" s="25"/>
      <c r="C679" s="6"/>
      <c r="D679" s="6"/>
      <c r="E679" s="4"/>
    </row>
    <row r="680" spans="1:5" x14ac:dyDescent="0.3">
      <c r="A680" s="6"/>
      <c r="B680" s="25"/>
      <c r="C680" s="6"/>
      <c r="D680" s="6"/>
      <c r="E680" s="4"/>
    </row>
    <row r="681" spans="1:5" x14ac:dyDescent="0.3">
      <c r="A681" s="6"/>
      <c r="B681" s="25"/>
      <c r="C681" s="6"/>
      <c r="D681" s="6"/>
      <c r="E681" s="4"/>
    </row>
    <row r="682" spans="1:5" x14ac:dyDescent="0.3">
      <c r="A682" s="6"/>
      <c r="B682" s="25"/>
      <c r="C682" s="6"/>
      <c r="D682" s="6"/>
      <c r="E682" s="4"/>
    </row>
    <row r="683" spans="1:5" x14ac:dyDescent="0.3">
      <c r="A683" s="6"/>
      <c r="B683" s="25"/>
      <c r="C683" s="6"/>
      <c r="D683" s="6"/>
      <c r="E683" s="4"/>
    </row>
    <row r="684" spans="1:5" x14ac:dyDescent="0.3">
      <c r="A684" s="6"/>
      <c r="B684" s="25"/>
      <c r="C684" s="6"/>
      <c r="D684" s="6"/>
      <c r="E684" s="4"/>
    </row>
    <row r="685" spans="1:5" x14ac:dyDescent="0.3">
      <c r="A685" s="6"/>
      <c r="B685" s="25"/>
      <c r="C685" s="6"/>
      <c r="D685" s="6"/>
      <c r="E685" s="4"/>
    </row>
    <row r="686" spans="1:5" x14ac:dyDescent="0.3">
      <c r="A686" s="6"/>
      <c r="B686" s="25"/>
      <c r="C686" s="6"/>
      <c r="D686" s="6"/>
      <c r="E686" s="4"/>
    </row>
    <row r="687" spans="1:5" x14ac:dyDescent="0.3">
      <c r="A687" s="6"/>
      <c r="B687" s="25"/>
      <c r="C687" s="6"/>
      <c r="D687" s="6"/>
      <c r="E687" s="4"/>
    </row>
    <row r="688" spans="1:5" x14ac:dyDescent="0.3">
      <c r="A688" s="6"/>
      <c r="B688" s="25"/>
      <c r="C688" s="6"/>
      <c r="D688" s="6"/>
      <c r="E688" s="4"/>
    </row>
    <row r="689" spans="1:5" x14ac:dyDescent="0.3">
      <c r="A689" s="6"/>
      <c r="B689" s="25"/>
      <c r="C689" s="6"/>
      <c r="D689" s="6"/>
      <c r="E689" s="4"/>
    </row>
    <row r="690" spans="1:5" x14ac:dyDescent="0.3">
      <c r="A690" s="6"/>
      <c r="B690" s="25"/>
      <c r="C690" s="6"/>
      <c r="D690" s="6"/>
      <c r="E690" s="4"/>
    </row>
    <row r="691" spans="1:5" x14ac:dyDescent="0.3">
      <c r="A691" s="6"/>
      <c r="B691" s="25"/>
      <c r="C691" s="6"/>
      <c r="D691" s="6"/>
      <c r="E691" s="4"/>
    </row>
    <row r="692" spans="1:5" x14ac:dyDescent="0.3">
      <c r="A692" s="6"/>
      <c r="B692" s="25"/>
      <c r="C692" s="6"/>
      <c r="D692" s="6"/>
      <c r="E692" s="4"/>
    </row>
    <row r="693" spans="1:5" x14ac:dyDescent="0.3">
      <c r="A693" s="6"/>
      <c r="B693" s="25"/>
      <c r="C693" s="6"/>
      <c r="D693" s="6"/>
      <c r="E693" s="4"/>
    </row>
    <row r="694" spans="1:5" x14ac:dyDescent="0.3">
      <c r="A694" s="6"/>
      <c r="B694" s="25"/>
      <c r="C694" s="6"/>
      <c r="D694" s="6"/>
      <c r="E694" s="4"/>
    </row>
    <row r="695" spans="1:5" x14ac:dyDescent="0.3">
      <c r="A695" s="6"/>
      <c r="B695" s="25"/>
      <c r="C695" s="6"/>
      <c r="D695" s="6"/>
      <c r="E695" s="4"/>
    </row>
    <row r="696" spans="1:5" x14ac:dyDescent="0.3">
      <c r="A696" s="6"/>
      <c r="B696" s="25"/>
      <c r="C696" s="6"/>
      <c r="D696" s="6"/>
      <c r="E696" s="4"/>
    </row>
    <row r="697" spans="1:5" x14ac:dyDescent="0.3">
      <c r="A697" s="6"/>
      <c r="B697" s="25"/>
      <c r="C697" s="6"/>
      <c r="D697" s="6"/>
      <c r="E697" s="4"/>
    </row>
    <row r="698" spans="1:5" x14ac:dyDescent="0.3">
      <c r="A698" s="6"/>
      <c r="B698" s="25"/>
      <c r="C698" s="6"/>
      <c r="D698" s="6"/>
      <c r="E698" s="4"/>
    </row>
    <row r="699" spans="1:5" x14ac:dyDescent="0.3">
      <c r="A699" s="6"/>
      <c r="B699" s="25"/>
      <c r="C699" s="6"/>
      <c r="D699" s="6"/>
      <c r="E699" s="4"/>
    </row>
    <row r="700" spans="1:5" x14ac:dyDescent="0.3">
      <c r="A700" s="6"/>
      <c r="B700" s="25"/>
      <c r="C700" s="6"/>
      <c r="D700" s="6"/>
      <c r="E700" s="4"/>
    </row>
    <row r="701" spans="1:5" x14ac:dyDescent="0.3">
      <c r="A701" s="6"/>
      <c r="B701" s="25"/>
      <c r="C701" s="6"/>
      <c r="D701" s="6"/>
      <c r="E701" s="4"/>
    </row>
    <row r="702" spans="1:5" x14ac:dyDescent="0.3">
      <c r="A702" s="6"/>
      <c r="B702" s="25"/>
      <c r="C702" s="6"/>
      <c r="D702" s="6"/>
      <c r="E702" s="4"/>
    </row>
    <row r="703" spans="1:5" x14ac:dyDescent="0.3">
      <c r="A703" s="6"/>
      <c r="B703" s="25"/>
      <c r="C703" s="6"/>
      <c r="D703" s="6"/>
      <c r="E703" s="4"/>
    </row>
    <row r="704" spans="1:5" x14ac:dyDescent="0.3">
      <c r="A704" s="6"/>
      <c r="B704" s="25"/>
      <c r="C704" s="6"/>
      <c r="D704" s="6"/>
      <c r="E704" s="4"/>
    </row>
    <row r="705" spans="1:5" x14ac:dyDescent="0.3">
      <c r="A705" s="6"/>
      <c r="B705" s="25"/>
      <c r="C705" s="6"/>
      <c r="D705" s="6"/>
      <c r="E705" s="4"/>
    </row>
    <row r="706" spans="1:5" x14ac:dyDescent="0.3">
      <c r="A706" s="6"/>
      <c r="B706" s="25"/>
      <c r="C706" s="6"/>
      <c r="D706" s="6"/>
      <c r="E706" s="4"/>
    </row>
    <row r="707" spans="1:5" x14ac:dyDescent="0.3">
      <c r="A707" s="6"/>
      <c r="B707" s="25"/>
      <c r="C707" s="6"/>
      <c r="D707" s="6"/>
      <c r="E707" s="4"/>
    </row>
    <row r="708" spans="1:5" x14ac:dyDescent="0.3">
      <c r="A708" s="6"/>
      <c r="B708" s="25"/>
      <c r="C708" s="6"/>
      <c r="D708" s="6"/>
      <c r="E708" s="4"/>
    </row>
    <row r="709" spans="1:5" x14ac:dyDescent="0.3">
      <c r="A709" s="6"/>
      <c r="B709" s="25"/>
      <c r="C709" s="6"/>
      <c r="D709" s="6"/>
      <c r="E709" s="4"/>
    </row>
    <row r="710" spans="1:5" x14ac:dyDescent="0.3">
      <c r="A710" s="6"/>
      <c r="B710" s="25"/>
      <c r="C710" s="6"/>
      <c r="D710" s="6"/>
      <c r="E710" s="4"/>
    </row>
    <row r="711" spans="1:5" x14ac:dyDescent="0.3">
      <c r="A711" s="6"/>
      <c r="B711" s="25"/>
      <c r="C711" s="6"/>
      <c r="D711" s="6"/>
      <c r="E711" s="4"/>
    </row>
    <row r="712" spans="1:5" x14ac:dyDescent="0.3">
      <c r="A712" s="6"/>
      <c r="B712" s="25"/>
      <c r="C712" s="6"/>
      <c r="D712" s="6"/>
      <c r="E712" s="4"/>
    </row>
    <row r="713" spans="1:5" x14ac:dyDescent="0.3">
      <c r="A713" s="6"/>
      <c r="B713" s="25"/>
      <c r="C713" s="6"/>
      <c r="D713" s="6"/>
      <c r="E713" s="4"/>
    </row>
    <row r="714" spans="1:5" x14ac:dyDescent="0.3">
      <c r="A714" s="6"/>
      <c r="B714" s="25"/>
      <c r="C714" s="6"/>
      <c r="D714" s="6"/>
      <c r="E714" s="4"/>
    </row>
    <row r="715" spans="1:5" x14ac:dyDescent="0.3">
      <c r="A715" s="6"/>
      <c r="B715" s="25"/>
      <c r="C715" s="6"/>
      <c r="D715" s="6"/>
      <c r="E715" s="4"/>
    </row>
    <row r="716" spans="1:5" x14ac:dyDescent="0.3">
      <c r="A716" s="6"/>
      <c r="B716" s="25"/>
      <c r="C716" s="6"/>
      <c r="D716" s="6"/>
      <c r="E716" s="4"/>
    </row>
    <row r="717" spans="1:5" x14ac:dyDescent="0.3">
      <c r="A717" s="6"/>
      <c r="B717" s="25"/>
      <c r="C717" s="6"/>
      <c r="D717" s="6"/>
      <c r="E717" s="4"/>
    </row>
    <row r="718" spans="1:5" x14ac:dyDescent="0.3">
      <c r="A718" s="6"/>
      <c r="B718" s="25"/>
      <c r="C718" s="6"/>
      <c r="D718" s="6"/>
      <c r="E718" s="4"/>
    </row>
    <row r="719" spans="1:5" x14ac:dyDescent="0.3">
      <c r="A719" s="6"/>
      <c r="B719" s="25"/>
      <c r="C719" s="6"/>
      <c r="D719" s="6"/>
      <c r="E719" s="4"/>
    </row>
    <row r="720" spans="1:5" x14ac:dyDescent="0.3">
      <c r="A720" s="6"/>
      <c r="B720" s="25"/>
      <c r="C720" s="6"/>
      <c r="D720" s="6"/>
      <c r="E720" s="4"/>
    </row>
    <row r="721" spans="1:5" x14ac:dyDescent="0.3">
      <c r="A721" s="6"/>
      <c r="B721" s="25"/>
      <c r="C721" s="6"/>
      <c r="D721" s="6"/>
      <c r="E721" s="4"/>
    </row>
    <row r="722" spans="1:5" x14ac:dyDescent="0.3">
      <c r="A722" s="6"/>
      <c r="B722" s="25"/>
      <c r="C722" s="6"/>
      <c r="D722" s="6"/>
      <c r="E722" s="4"/>
    </row>
    <row r="723" spans="1:5" x14ac:dyDescent="0.3">
      <c r="A723" s="6"/>
      <c r="B723" s="25"/>
      <c r="C723" s="6"/>
      <c r="D723" s="6"/>
      <c r="E723" s="4"/>
    </row>
    <row r="724" spans="1:5" x14ac:dyDescent="0.3">
      <c r="A724" s="6"/>
      <c r="B724" s="25"/>
      <c r="C724" s="6"/>
      <c r="D724" s="6"/>
      <c r="E724" s="4"/>
    </row>
    <row r="725" spans="1:5" x14ac:dyDescent="0.3">
      <c r="A725" s="6"/>
      <c r="B725" s="25"/>
      <c r="C725" s="6"/>
      <c r="D725" s="6"/>
      <c r="E725" s="4"/>
    </row>
    <row r="726" spans="1:5" x14ac:dyDescent="0.3">
      <c r="A726" s="6"/>
      <c r="B726" s="25"/>
      <c r="C726" s="6"/>
      <c r="D726" s="6"/>
      <c r="E726" s="4"/>
    </row>
    <row r="727" spans="1:5" x14ac:dyDescent="0.3">
      <c r="A727" s="6"/>
      <c r="B727" s="25"/>
      <c r="C727" s="6"/>
      <c r="D727" s="6"/>
      <c r="E727" s="4"/>
    </row>
    <row r="728" spans="1:5" x14ac:dyDescent="0.3">
      <c r="A728" s="6"/>
      <c r="B728" s="25"/>
      <c r="C728" s="6"/>
      <c r="D728" s="6"/>
      <c r="E728" s="4"/>
    </row>
    <row r="729" spans="1:5" x14ac:dyDescent="0.3">
      <c r="A729" s="6"/>
      <c r="B729" s="25"/>
      <c r="C729" s="6"/>
      <c r="D729" s="6"/>
      <c r="E729" s="4"/>
    </row>
    <row r="730" spans="1:5" x14ac:dyDescent="0.3">
      <c r="A730" s="6"/>
      <c r="B730" s="25"/>
      <c r="C730" s="6"/>
      <c r="D730" s="6"/>
      <c r="E730" s="4"/>
    </row>
    <row r="731" spans="1:5" x14ac:dyDescent="0.3">
      <c r="A731" s="6"/>
      <c r="B731" s="25"/>
      <c r="C731" s="6"/>
      <c r="D731" s="6"/>
      <c r="E731" s="4"/>
    </row>
    <row r="732" spans="1:5" x14ac:dyDescent="0.3">
      <c r="A732" s="6"/>
      <c r="B732" s="25"/>
      <c r="C732" s="6"/>
      <c r="D732" s="6"/>
      <c r="E732" s="4"/>
    </row>
    <row r="733" spans="1:5" x14ac:dyDescent="0.3">
      <c r="A733" s="6"/>
      <c r="B733" s="25"/>
      <c r="C733" s="6"/>
      <c r="D733" s="6"/>
      <c r="E733" s="4"/>
    </row>
    <row r="734" spans="1:5" x14ac:dyDescent="0.3">
      <c r="A734" s="6"/>
      <c r="B734" s="25"/>
      <c r="C734" s="6"/>
      <c r="D734" s="6"/>
      <c r="E734" s="4"/>
    </row>
    <row r="735" spans="1:5" x14ac:dyDescent="0.3">
      <c r="A735" s="6"/>
      <c r="B735" s="25"/>
      <c r="C735" s="6"/>
      <c r="D735" s="6"/>
      <c r="E735" s="4"/>
    </row>
    <row r="736" spans="1:5" x14ac:dyDescent="0.3">
      <c r="A736" s="6"/>
      <c r="B736" s="25"/>
      <c r="C736" s="6"/>
      <c r="D736" s="6"/>
      <c r="E736" s="4"/>
    </row>
    <row r="737" spans="1:5" x14ac:dyDescent="0.3">
      <c r="A737" s="6"/>
      <c r="B737" s="25"/>
      <c r="C737" s="6"/>
      <c r="D737" s="6"/>
      <c r="E737" s="4"/>
    </row>
    <row r="738" spans="1:5" x14ac:dyDescent="0.3">
      <c r="A738" s="6"/>
      <c r="B738" s="25"/>
      <c r="C738" s="6"/>
      <c r="D738" s="6"/>
      <c r="E738" s="4"/>
    </row>
    <row r="739" spans="1:5" x14ac:dyDescent="0.3">
      <c r="A739" s="6"/>
      <c r="B739" s="25"/>
      <c r="C739" s="6"/>
      <c r="D739" s="6"/>
      <c r="E739" s="4"/>
    </row>
    <row r="740" spans="1:5" x14ac:dyDescent="0.3">
      <c r="A740" s="6"/>
      <c r="B740" s="25"/>
      <c r="C740" s="6"/>
      <c r="D740" s="6"/>
      <c r="E740" s="4"/>
    </row>
    <row r="741" spans="1:5" x14ac:dyDescent="0.3">
      <c r="A741" s="6"/>
      <c r="B741" s="25"/>
      <c r="C741" s="6"/>
      <c r="D741" s="6"/>
      <c r="E741" s="4"/>
    </row>
    <row r="742" spans="1:5" x14ac:dyDescent="0.3">
      <c r="A742" s="6"/>
      <c r="B742" s="25"/>
      <c r="C742" s="6"/>
      <c r="D742" s="6"/>
      <c r="E742" s="4"/>
    </row>
    <row r="743" spans="1:5" x14ac:dyDescent="0.3">
      <c r="A743" s="6"/>
      <c r="B743" s="25"/>
      <c r="C743" s="6"/>
      <c r="D743" s="6"/>
      <c r="E743" s="4"/>
    </row>
    <row r="744" spans="1:5" x14ac:dyDescent="0.3">
      <c r="A744" s="6"/>
      <c r="B744" s="25"/>
      <c r="C744" s="6"/>
      <c r="D744" s="6"/>
      <c r="E744" s="4"/>
    </row>
    <row r="745" spans="1:5" x14ac:dyDescent="0.3">
      <c r="A745" s="6"/>
      <c r="B745" s="25"/>
      <c r="C745" s="6"/>
      <c r="D745" s="6"/>
      <c r="E745" s="4"/>
    </row>
    <row r="746" spans="1:5" x14ac:dyDescent="0.3">
      <c r="A746" s="6"/>
      <c r="B746" s="25"/>
      <c r="C746" s="6"/>
      <c r="D746" s="6"/>
      <c r="E746" s="4"/>
    </row>
    <row r="747" spans="1:5" x14ac:dyDescent="0.3">
      <c r="A747" s="6"/>
      <c r="B747" s="25"/>
      <c r="C747" s="6"/>
      <c r="D747" s="6"/>
      <c r="E747" s="4"/>
    </row>
    <row r="748" spans="1:5" x14ac:dyDescent="0.3">
      <c r="A748" s="6"/>
      <c r="B748" s="25"/>
      <c r="C748" s="6"/>
      <c r="D748" s="6"/>
      <c r="E748" s="4"/>
    </row>
    <row r="749" spans="1:5" x14ac:dyDescent="0.3">
      <c r="A749" s="6"/>
      <c r="B749" s="25"/>
      <c r="C749" s="6"/>
      <c r="D749" s="6"/>
      <c r="E749" s="4"/>
    </row>
    <row r="750" spans="1:5" x14ac:dyDescent="0.3">
      <c r="A750" s="6"/>
      <c r="B750" s="25"/>
      <c r="C750" s="6"/>
      <c r="D750" s="6"/>
      <c r="E750" s="4"/>
    </row>
    <row r="751" spans="1:5" x14ac:dyDescent="0.3">
      <c r="A751" s="6"/>
      <c r="B751" s="25"/>
      <c r="C751" s="6"/>
      <c r="D751" s="6"/>
      <c r="E751" s="4"/>
    </row>
    <row r="752" spans="1:5" x14ac:dyDescent="0.3">
      <c r="A752" s="6"/>
      <c r="B752" s="25"/>
      <c r="C752" s="6"/>
      <c r="D752" s="6"/>
      <c r="E752" s="4"/>
    </row>
    <row r="753" spans="1:5" x14ac:dyDescent="0.3">
      <c r="A753" s="6"/>
      <c r="B753" s="25"/>
      <c r="C753" s="6"/>
      <c r="D753" s="6"/>
      <c r="E753" s="4"/>
    </row>
    <row r="754" spans="1:5" x14ac:dyDescent="0.3">
      <c r="A754" s="6"/>
      <c r="B754" s="25"/>
      <c r="C754" s="6"/>
      <c r="D754" s="6"/>
      <c r="E754" s="4"/>
    </row>
    <row r="755" spans="1:5" x14ac:dyDescent="0.3">
      <c r="A755" s="6"/>
      <c r="B755" s="25"/>
      <c r="C755" s="6"/>
      <c r="D755" s="6"/>
      <c r="E755" s="4"/>
    </row>
    <row r="756" spans="1:5" x14ac:dyDescent="0.3">
      <c r="A756" s="6"/>
      <c r="B756" s="25"/>
      <c r="C756" s="6"/>
      <c r="D756" s="6"/>
      <c r="E756" s="4"/>
    </row>
    <row r="757" spans="1:5" x14ac:dyDescent="0.3">
      <c r="A757" s="6"/>
      <c r="B757" s="25"/>
      <c r="C757" s="6"/>
      <c r="D757" s="6"/>
      <c r="E757" s="4"/>
    </row>
    <row r="758" spans="1:5" x14ac:dyDescent="0.3">
      <c r="A758" s="6"/>
      <c r="B758" s="25"/>
      <c r="C758" s="6"/>
      <c r="D758" s="6"/>
      <c r="E758" s="4"/>
    </row>
    <row r="759" spans="1:5" x14ac:dyDescent="0.3">
      <c r="A759" s="6"/>
      <c r="B759" s="25"/>
      <c r="C759" s="6"/>
      <c r="D759" s="6"/>
      <c r="E759" s="4"/>
    </row>
    <row r="760" spans="1:5" x14ac:dyDescent="0.3">
      <c r="A760" s="6"/>
      <c r="B760" s="25"/>
      <c r="C760" s="6"/>
      <c r="D760" s="6"/>
      <c r="E760" s="4"/>
    </row>
    <row r="761" spans="1:5" x14ac:dyDescent="0.3">
      <c r="A761" s="6"/>
      <c r="B761" s="25"/>
      <c r="C761" s="6"/>
      <c r="D761" s="6"/>
      <c r="E761" s="4"/>
    </row>
    <row r="762" spans="1:5" x14ac:dyDescent="0.3">
      <c r="A762" s="6"/>
      <c r="B762" s="25"/>
      <c r="C762" s="6"/>
      <c r="D762" s="6"/>
      <c r="E762" s="4"/>
    </row>
    <row r="763" spans="1:5" x14ac:dyDescent="0.3">
      <c r="A763" s="6"/>
      <c r="B763" s="25"/>
      <c r="C763" s="6"/>
      <c r="D763" s="6"/>
      <c r="E763" s="4"/>
    </row>
    <row r="764" spans="1:5" x14ac:dyDescent="0.3">
      <c r="A764" s="6"/>
      <c r="B764" s="25"/>
      <c r="C764" s="6"/>
      <c r="D764" s="6"/>
      <c r="E764" s="4"/>
    </row>
    <row r="765" spans="1:5" x14ac:dyDescent="0.3">
      <c r="A765" s="6"/>
      <c r="B765" s="25"/>
      <c r="C765" s="6"/>
      <c r="D765" s="6"/>
      <c r="E765" s="4"/>
    </row>
    <row r="766" spans="1:5" x14ac:dyDescent="0.3">
      <c r="A766" s="6"/>
      <c r="B766" s="25"/>
      <c r="C766" s="6"/>
      <c r="D766" s="6"/>
      <c r="E766" s="4"/>
    </row>
    <row r="767" spans="1:5" x14ac:dyDescent="0.3">
      <c r="A767" s="6"/>
      <c r="B767" s="25"/>
      <c r="C767" s="6"/>
      <c r="D767" s="6"/>
      <c r="E767" s="4"/>
    </row>
    <row r="768" spans="1:5" x14ac:dyDescent="0.3">
      <c r="A768" s="6"/>
      <c r="B768" s="25"/>
      <c r="C768" s="6"/>
      <c r="D768" s="6"/>
      <c r="E768" s="4"/>
    </row>
    <row r="769" spans="1:5" x14ac:dyDescent="0.3">
      <c r="A769" s="6"/>
      <c r="B769" s="25"/>
      <c r="C769" s="6"/>
      <c r="D769" s="6"/>
      <c r="E769" s="4"/>
    </row>
    <row r="770" spans="1:5" x14ac:dyDescent="0.3">
      <c r="A770" s="6"/>
      <c r="B770" s="25"/>
      <c r="C770" s="6"/>
      <c r="D770" s="6"/>
      <c r="E770" s="4"/>
    </row>
    <row r="771" spans="1:5" x14ac:dyDescent="0.3">
      <c r="A771" s="6"/>
      <c r="B771" s="25"/>
      <c r="C771" s="6"/>
      <c r="D771" s="6"/>
      <c r="E771" s="4"/>
    </row>
    <row r="772" spans="1:5" x14ac:dyDescent="0.3">
      <c r="A772" s="6"/>
      <c r="B772" s="25"/>
      <c r="C772" s="6"/>
      <c r="D772" s="6"/>
      <c r="E772" s="4"/>
    </row>
    <row r="773" spans="1:5" x14ac:dyDescent="0.3">
      <c r="A773" s="6"/>
      <c r="B773" s="25"/>
      <c r="C773" s="6"/>
      <c r="D773" s="6"/>
      <c r="E773" s="4"/>
    </row>
    <row r="774" spans="1:5" x14ac:dyDescent="0.3">
      <c r="A774" s="6"/>
      <c r="B774" s="25"/>
      <c r="C774" s="6"/>
      <c r="D774" s="6"/>
      <c r="E774" s="4"/>
    </row>
    <row r="775" spans="1:5" x14ac:dyDescent="0.3">
      <c r="A775" s="6"/>
      <c r="B775" s="25"/>
      <c r="C775" s="6"/>
      <c r="D775" s="6"/>
      <c r="E775" s="4"/>
    </row>
    <row r="776" spans="1:5" x14ac:dyDescent="0.3">
      <c r="A776" s="6"/>
      <c r="B776" s="25"/>
      <c r="C776" s="6"/>
      <c r="D776" s="6"/>
      <c r="E776" s="4"/>
    </row>
    <row r="777" spans="1:5" x14ac:dyDescent="0.3">
      <c r="A777" s="6"/>
      <c r="B777" s="25"/>
      <c r="C777" s="6"/>
      <c r="D777" s="6"/>
      <c r="E777" s="4"/>
    </row>
    <row r="778" spans="1:5" x14ac:dyDescent="0.3">
      <c r="A778" s="6"/>
      <c r="B778" s="25"/>
      <c r="C778" s="6"/>
      <c r="D778" s="6"/>
      <c r="E778" s="4"/>
    </row>
    <row r="779" spans="1:5" x14ac:dyDescent="0.3">
      <c r="A779" s="6"/>
      <c r="B779" s="25"/>
      <c r="C779" s="6"/>
      <c r="D779" s="6"/>
      <c r="E779" s="4"/>
    </row>
    <row r="780" spans="1:5" x14ac:dyDescent="0.3">
      <c r="A780" s="6"/>
      <c r="B780" s="25"/>
      <c r="C780" s="6"/>
      <c r="D780" s="6"/>
      <c r="E780" s="4"/>
    </row>
    <row r="781" spans="1:5" x14ac:dyDescent="0.3">
      <c r="A781" s="6"/>
      <c r="B781" s="25"/>
      <c r="C781" s="6"/>
      <c r="D781" s="6"/>
      <c r="E781" s="4"/>
    </row>
    <row r="782" spans="1:5" x14ac:dyDescent="0.3">
      <c r="A782" s="6"/>
      <c r="B782" s="25"/>
      <c r="C782" s="6"/>
      <c r="D782" s="6"/>
      <c r="E782" s="4"/>
    </row>
    <row r="783" spans="1:5" x14ac:dyDescent="0.3">
      <c r="A783" s="6"/>
      <c r="B783" s="25"/>
      <c r="C783" s="6"/>
      <c r="D783" s="6"/>
      <c r="E783" s="4"/>
    </row>
    <row r="784" spans="1:5" x14ac:dyDescent="0.3">
      <c r="A784" s="6"/>
      <c r="B784" s="25"/>
      <c r="C784" s="6"/>
      <c r="D784" s="6"/>
      <c r="E784" s="4"/>
    </row>
    <row r="785" spans="1:5" x14ac:dyDescent="0.3">
      <c r="A785" s="6"/>
      <c r="B785" s="25"/>
      <c r="C785" s="6"/>
      <c r="D785" s="6"/>
      <c r="E785" s="4"/>
    </row>
    <row r="786" spans="1:5" x14ac:dyDescent="0.3">
      <c r="A786" s="6"/>
      <c r="B786" s="25"/>
      <c r="C786" s="6"/>
      <c r="D786" s="6"/>
      <c r="E786" s="4"/>
    </row>
    <row r="787" spans="1:5" x14ac:dyDescent="0.3">
      <c r="A787" s="6"/>
      <c r="B787" s="25"/>
      <c r="C787" s="6"/>
      <c r="D787" s="6"/>
      <c r="E787" s="4"/>
    </row>
    <row r="788" spans="1:5" x14ac:dyDescent="0.3">
      <c r="A788" s="6"/>
      <c r="B788" s="25"/>
      <c r="C788" s="6"/>
      <c r="D788" s="6"/>
      <c r="E788" s="4"/>
    </row>
    <row r="789" spans="1:5" x14ac:dyDescent="0.3">
      <c r="A789" s="6"/>
      <c r="B789" s="25"/>
      <c r="C789" s="6"/>
      <c r="D789" s="6"/>
      <c r="E789" s="4"/>
    </row>
    <row r="790" spans="1:5" x14ac:dyDescent="0.3">
      <c r="A790" s="6"/>
      <c r="B790" s="25"/>
      <c r="C790" s="6"/>
      <c r="D790" s="6"/>
      <c r="E790" s="4"/>
    </row>
    <row r="791" spans="1:5" x14ac:dyDescent="0.3">
      <c r="A791" s="6"/>
      <c r="B791" s="25"/>
      <c r="C791" s="6"/>
      <c r="D791" s="6"/>
      <c r="E791" s="4"/>
    </row>
    <row r="792" spans="1:5" x14ac:dyDescent="0.3">
      <c r="A792" s="6"/>
      <c r="B792" s="25"/>
      <c r="C792" s="6"/>
      <c r="D792" s="6"/>
      <c r="E792" s="4"/>
    </row>
    <row r="793" spans="1:5" x14ac:dyDescent="0.3">
      <c r="A793" s="6"/>
      <c r="B793" s="25"/>
      <c r="C793" s="6"/>
      <c r="D793" s="6"/>
      <c r="E793" s="4"/>
    </row>
    <row r="794" spans="1:5" x14ac:dyDescent="0.3">
      <c r="A794" s="6"/>
      <c r="B794" s="25"/>
      <c r="C794" s="6"/>
      <c r="D794" s="6"/>
      <c r="E794" s="4"/>
    </row>
    <row r="795" spans="1:5" x14ac:dyDescent="0.3">
      <c r="A795" s="6"/>
      <c r="B795" s="25"/>
      <c r="C795" s="6"/>
      <c r="D795" s="6"/>
      <c r="E795" s="4"/>
    </row>
    <row r="796" spans="1:5" x14ac:dyDescent="0.3">
      <c r="A796" s="6"/>
      <c r="B796" s="25"/>
      <c r="C796" s="6"/>
      <c r="D796" s="6"/>
      <c r="E796" s="4"/>
    </row>
    <row r="797" spans="1:5" x14ac:dyDescent="0.3">
      <c r="A797" s="6"/>
      <c r="B797" s="25"/>
      <c r="C797" s="6"/>
      <c r="D797" s="6"/>
      <c r="E797" s="4"/>
    </row>
    <row r="798" spans="1:5" x14ac:dyDescent="0.3">
      <c r="A798" s="6"/>
      <c r="B798" s="25"/>
      <c r="C798" s="6"/>
      <c r="D798" s="6"/>
      <c r="E798" s="4"/>
    </row>
    <row r="799" spans="1:5" x14ac:dyDescent="0.3">
      <c r="A799" s="6"/>
      <c r="B799" s="25"/>
      <c r="C799" s="6"/>
      <c r="D799" s="6"/>
      <c r="E799" s="4"/>
    </row>
    <row r="800" spans="1:5" x14ac:dyDescent="0.3">
      <c r="A800" s="6"/>
      <c r="B800" s="25"/>
      <c r="C800" s="6"/>
      <c r="D800" s="6"/>
      <c r="E800" s="4"/>
    </row>
    <row r="801" spans="1:5" x14ac:dyDescent="0.3">
      <c r="A801" s="6"/>
      <c r="B801" s="25"/>
      <c r="C801" s="6"/>
      <c r="D801" s="6"/>
      <c r="E801" s="4"/>
    </row>
    <row r="802" spans="1:5" x14ac:dyDescent="0.3">
      <c r="A802" s="6"/>
      <c r="B802" s="25"/>
      <c r="C802" s="6"/>
      <c r="D802" s="6"/>
      <c r="E802" s="4"/>
    </row>
    <row r="803" spans="1:5" x14ac:dyDescent="0.3">
      <c r="A803" s="6"/>
      <c r="B803" s="25"/>
      <c r="C803" s="6"/>
      <c r="D803" s="6"/>
      <c r="E803" s="4"/>
    </row>
    <row r="804" spans="1:5" x14ac:dyDescent="0.3">
      <c r="A804" s="6"/>
      <c r="B804" s="25"/>
      <c r="C804" s="6"/>
      <c r="D804" s="6"/>
      <c r="E804" s="4"/>
    </row>
    <row r="805" spans="1:5" x14ac:dyDescent="0.3">
      <c r="A805" s="6"/>
      <c r="B805" s="25"/>
      <c r="C805" s="6"/>
      <c r="D805" s="6"/>
      <c r="E805" s="4"/>
    </row>
    <row r="806" spans="1:5" x14ac:dyDescent="0.3">
      <c r="A806" s="6"/>
      <c r="B806" s="25"/>
      <c r="C806" s="6"/>
      <c r="D806" s="6"/>
      <c r="E806" s="4"/>
    </row>
    <row r="807" spans="1:5" x14ac:dyDescent="0.3">
      <c r="A807" s="6"/>
      <c r="B807" s="25"/>
      <c r="C807" s="6"/>
      <c r="D807" s="6"/>
      <c r="E807" s="4"/>
    </row>
    <row r="808" spans="1:5" x14ac:dyDescent="0.3">
      <c r="A808" s="6"/>
      <c r="B808" s="25"/>
      <c r="C808" s="6"/>
      <c r="D808" s="6"/>
      <c r="E808" s="4"/>
    </row>
    <row r="809" spans="1:5" x14ac:dyDescent="0.3">
      <c r="A809" s="6"/>
      <c r="B809" s="25"/>
      <c r="C809" s="6"/>
      <c r="D809" s="6"/>
      <c r="E809" s="4"/>
    </row>
    <row r="810" spans="1:5" x14ac:dyDescent="0.3">
      <c r="A810" s="6"/>
      <c r="B810" s="25"/>
      <c r="C810" s="6"/>
      <c r="D810" s="6"/>
      <c r="E810" s="4"/>
    </row>
    <row r="811" spans="1:5" x14ac:dyDescent="0.3">
      <c r="A811" s="6"/>
      <c r="B811" s="25"/>
      <c r="C811" s="6"/>
      <c r="D811" s="6"/>
      <c r="E811" s="4"/>
    </row>
    <row r="812" spans="1:5" x14ac:dyDescent="0.3">
      <c r="A812" s="6"/>
      <c r="B812" s="25"/>
      <c r="C812" s="6"/>
      <c r="D812" s="6"/>
      <c r="E812" s="4"/>
    </row>
    <row r="813" spans="1:5" x14ac:dyDescent="0.3">
      <c r="A813" s="6"/>
      <c r="B813" s="25"/>
      <c r="C813" s="6"/>
      <c r="D813" s="6"/>
      <c r="E813" s="4"/>
    </row>
    <row r="814" spans="1:5" x14ac:dyDescent="0.3">
      <c r="A814" s="6"/>
      <c r="B814" s="25"/>
      <c r="C814" s="6"/>
      <c r="D814" s="6"/>
      <c r="E814" s="4"/>
    </row>
    <row r="815" spans="1:5" x14ac:dyDescent="0.3">
      <c r="A815" s="6"/>
      <c r="B815" s="25"/>
      <c r="C815" s="6"/>
      <c r="D815" s="6"/>
      <c r="E815" s="4"/>
    </row>
    <row r="816" spans="1:5" x14ac:dyDescent="0.3">
      <c r="A816" s="6"/>
      <c r="B816" s="25"/>
      <c r="C816" s="6"/>
      <c r="D816" s="6"/>
      <c r="E816" s="4"/>
    </row>
    <row r="817" spans="1:5" x14ac:dyDescent="0.3">
      <c r="A817" s="6"/>
      <c r="B817" s="25"/>
      <c r="C817" s="6"/>
      <c r="D817" s="6"/>
      <c r="E817" s="4"/>
    </row>
    <row r="818" spans="1:5" x14ac:dyDescent="0.3">
      <c r="A818" s="6"/>
      <c r="B818" s="25"/>
      <c r="C818" s="6"/>
      <c r="D818" s="6"/>
      <c r="E818" s="4"/>
    </row>
    <row r="819" spans="1:5" x14ac:dyDescent="0.3">
      <c r="A819" s="6"/>
      <c r="B819" s="25"/>
      <c r="C819" s="6"/>
      <c r="D819" s="6"/>
      <c r="E819" s="4"/>
    </row>
    <row r="820" spans="1:5" x14ac:dyDescent="0.3">
      <c r="A820" s="6"/>
      <c r="B820" s="25"/>
      <c r="C820" s="6"/>
      <c r="D820" s="6"/>
      <c r="E820" s="4"/>
    </row>
    <row r="821" spans="1:5" x14ac:dyDescent="0.3">
      <c r="A821" s="6"/>
      <c r="B821" s="25"/>
      <c r="C821" s="6"/>
      <c r="D821" s="6"/>
      <c r="E821" s="4"/>
    </row>
    <row r="822" spans="1:5" x14ac:dyDescent="0.3">
      <c r="A822" s="6"/>
      <c r="B822" s="25"/>
      <c r="C822" s="6"/>
      <c r="D822" s="6"/>
      <c r="E822" s="4"/>
    </row>
    <row r="823" spans="1:5" x14ac:dyDescent="0.3">
      <c r="A823" s="6"/>
      <c r="B823" s="25"/>
      <c r="C823" s="6"/>
      <c r="D823" s="6"/>
      <c r="E823" s="4"/>
    </row>
    <row r="824" spans="1:5" x14ac:dyDescent="0.3">
      <c r="A824" s="6"/>
      <c r="B824" s="25"/>
      <c r="C824" s="6"/>
      <c r="D824" s="6"/>
      <c r="E824" s="4"/>
    </row>
    <row r="825" spans="1:5" x14ac:dyDescent="0.3">
      <c r="A825" s="6"/>
      <c r="B825" s="25"/>
      <c r="C825" s="6"/>
      <c r="D825" s="6"/>
      <c r="E825" s="4"/>
    </row>
    <row r="826" spans="1:5" x14ac:dyDescent="0.3">
      <c r="A826" s="6"/>
      <c r="B826" s="25"/>
      <c r="C826" s="6"/>
      <c r="D826" s="6"/>
      <c r="E826" s="4"/>
    </row>
    <row r="827" spans="1:5" x14ac:dyDescent="0.3">
      <c r="A827" s="6"/>
      <c r="B827" s="25"/>
      <c r="C827" s="6"/>
      <c r="D827" s="6"/>
      <c r="E827" s="4"/>
    </row>
    <row r="828" spans="1:5" x14ac:dyDescent="0.3">
      <c r="A828" s="6"/>
      <c r="B828" s="25"/>
      <c r="C828" s="6"/>
      <c r="D828" s="6"/>
      <c r="E828" s="4"/>
    </row>
    <row r="829" spans="1:5" x14ac:dyDescent="0.3">
      <c r="A829" s="6"/>
      <c r="B829" s="25"/>
      <c r="C829" s="6"/>
      <c r="D829" s="6"/>
      <c r="E829" s="4"/>
    </row>
    <row r="830" spans="1:5" x14ac:dyDescent="0.3">
      <c r="A830" s="6"/>
      <c r="B830" s="25"/>
      <c r="C830" s="6"/>
      <c r="D830" s="6"/>
      <c r="E830" s="4"/>
    </row>
    <row r="831" spans="1:5" x14ac:dyDescent="0.3">
      <c r="A831" s="6"/>
      <c r="B831" s="25"/>
      <c r="C831" s="6"/>
      <c r="D831" s="6"/>
      <c r="E831" s="4"/>
    </row>
    <row r="832" spans="1:5" x14ac:dyDescent="0.3">
      <c r="A832" s="6"/>
      <c r="B832" s="25"/>
      <c r="C832" s="6"/>
      <c r="D832" s="6"/>
      <c r="E832" s="4"/>
    </row>
    <row r="833" spans="1:5" x14ac:dyDescent="0.3">
      <c r="A833" s="6"/>
      <c r="B833" s="25"/>
      <c r="C833" s="6"/>
      <c r="D833" s="6"/>
      <c r="E833" s="4"/>
    </row>
    <row r="834" spans="1:5" x14ac:dyDescent="0.3">
      <c r="A834" s="6"/>
      <c r="B834" s="25"/>
      <c r="C834" s="6"/>
      <c r="D834" s="6"/>
      <c r="E834" s="4"/>
    </row>
    <row r="835" spans="1:5" x14ac:dyDescent="0.3">
      <c r="A835" s="6"/>
      <c r="B835" s="25"/>
      <c r="C835" s="6"/>
      <c r="D835" s="6"/>
      <c r="E835" s="4"/>
    </row>
    <row r="836" spans="1:5" x14ac:dyDescent="0.3">
      <c r="A836" s="6"/>
      <c r="B836" s="25"/>
      <c r="C836" s="6"/>
      <c r="D836" s="6"/>
      <c r="E836" s="4"/>
    </row>
    <row r="837" spans="1:5" x14ac:dyDescent="0.3">
      <c r="A837" s="6"/>
      <c r="B837" s="25"/>
      <c r="C837" s="6"/>
      <c r="D837" s="6"/>
      <c r="E837" s="4"/>
    </row>
    <row r="838" spans="1:5" x14ac:dyDescent="0.3">
      <c r="A838" s="6"/>
      <c r="B838" s="25"/>
      <c r="C838" s="6"/>
      <c r="D838" s="6"/>
      <c r="E838" s="4"/>
    </row>
    <row r="839" spans="1:5" x14ac:dyDescent="0.3">
      <c r="A839" s="6"/>
      <c r="B839" s="25"/>
      <c r="C839" s="6"/>
      <c r="D839" s="6"/>
      <c r="E839" s="4"/>
    </row>
    <row r="840" spans="1:5" x14ac:dyDescent="0.3">
      <c r="A840" s="6"/>
      <c r="B840" s="25"/>
      <c r="C840" s="6"/>
      <c r="D840" s="6"/>
      <c r="E840" s="4"/>
    </row>
    <row r="841" spans="1:5" x14ac:dyDescent="0.3">
      <c r="A841" s="6"/>
      <c r="B841" s="25"/>
      <c r="C841" s="6"/>
      <c r="D841" s="6"/>
      <c r="E841" s="4"/>
    </row>
    <row r="842" spans="1:5" x14ac:dyDescent="0.3">
      <c r="A842" s="6"/>
      <c r="B842" s="25"/>
      <c r="C842" s="6"/>
      <c r="D842" s="6"/>
      <c r="E842" s="4"/>
    </row>
    <row r="843" spans="1:5" x14ac:dyDescent="0.3">
      <c r="A843" s="6"/>
      <c r="B843" s="25"/>
      <c r="C843" s="6"/>
      <c r="D843" s="6"/>
      <c r="E843" s="4"/>
    </row>
    <row r="844" spans="1:5" x14ac:dyDescent="0.3">
      <c r="A844" s="6"/>
      <c r="B844" s="25"/>
      <c r="C844" s="6"/>
      <c r="D844" s="6"/>
      <c r="E844" s="4"/>
    </row>
    <row r="845" spans="1:5" x14ac:dyDescent="0.3">
      <c r="A845" s="6"/>
      <c r="B845" s="25"/>
      <c r="C845" s="6"/>
      <c r="D845" s="6"/>
      <c r="E845" s="4"/>
    </row>
    <row r="846" spans="1:5" x14ac:dyDescent="0.3">
      <c r="A846" s="6"/>
      <c r="B846" s="25"/>
      <c r="C846" s="6"/>
      <c r="D846" s="6"/>
      <c r="E846" s="4"/>
    </row>
    <row r="847" spans="1:5" x14ac:dyDescent="0.3">
      <c r="A847" s="6"/>
      <c r="B847" s="25"/>
      <c r="C847" s="6"/>
      <c r="D847" s="6"/>
      <c r="E847" s="4"/>
    </row>
    <row r="848" spans="1:5" x14ac:dyDescent="0.3">
      <c r="A848" s="6"/>
      <c r="B848" s="25"/>
      <c r="C848" s="6"/>
      <c r="D848" s="6"/>
      <c r="E848" s="4"/>
    </row>
    <row r="849" spans="1:5" x14ac:dyDescent="0.3">
      <c r="A849" s="6"/>
      <c r="B849" s="25"/>
      <c r="C849" s="6"/>
      <c r="D849" s="6"/>
      <c r="E849" s="4"/>
    </row>
    <row r="850" spans="1:5" x14ac:dyDescent="0.3">
      <c r="A850" s="6"/>
      <c r="B850" s="25"/>
      <c r="C850" s="6"/>
      <c r="D850" s="6"/>
      <c r="E850" s="4"/>
    </row>
    <row r="851" spans="1:5" x14ac:dyDescent="0.3">
      <c r="A851" s="6"/>
      <c r="B851" s="25"/>
      <c r="C851" s="6"/>
      <c r="D851" s="6"/>
      <c r="E851" s="4"/>
    </row>
    <row r="852" spans="1:5" x14ac:dyDescent="0.3">
      <c r="A852" s="6"/>
      <c r="B852" s="25"/>
      <c r="C852" s="6"/>
      <c r="D852" s="6"/>
      <c r="E852" s="4"/>
    </row>
    <row r="853" spans="1:5" x14ac:dyDescent="0.3">
      <c r="A853" s="6"/>
      <c r="B853" s="25"/>
      <c r="C853" s="6"/>
      <c r="D853" s="6"/>
      <c r="E853" s="4"/>
    </row>
    <row r="854" spans="1:5" x14ac:dyDescent="0.3">
      <c r="A854" s="6"/>
      <c r="B854" s="25"/>
      <c r="C854" s="6"/>
      <c r="D854" s="6"/>
      <c r="E854" s="4"/>
    </row>
    <row r="855" spans="1:5" x14ac:dyDescent="0.3">
      <c r="A855" s="6"/>
      <c r="B855" s="25"/>
      <c r="C855" s="6"/>
      <c r="D855" s="6"/>
      <c r="E855" s="4"/>
    </row>
    <row r="856" spans="1:5" x14ac:dyDescent="0.3">
      <c r="A856" s="6"/>
      <c r="B856" s="25"/>
      <c r="C856" s="6"/>
      <c r="D856" s="6"/>
      <c r="E856" s="4"/>
    </row>
    <row r="857" spans="1:5" x14ac:dyDescent="0.3">
      <c r="A857" s="6"/>
      <c r="B857" s="25"/>
      <c r="C857" s="6"/>
      <c r="D857" s="6"/>
      <c r="E857" s="4"/>
    </row>
    <row r="858" spans="1:5" x14ac:dyDescent="0.3">
      <c r="A858" s="6"/>
      <c r="B858" s="25"/>
      <c r="C858" s="6"/>
      <c r="D858" s="6"/>
      <c r="E858" s="4"/>
    </row>
    <row r="859" spans="1:5" x14ac:dyDescent="0.3">
      <c r="A859" s="6"/>
      <c r="B859" s="25"/>
      <c r="C859" s="6"/>
      <c r="D859" s="6"/>
      <c r="E859" s="4"/>
    </row>
    <row r="860" spans="1:5" x14ac:dyDescent="0.3">
      <c r="A860" s="6"/>
      <c r="B860" s="25"/>
      <c r="C860" s="6"/>
      <c r="D860" s="6"/>
      <c r="E860" s="4"/>
    </row>
    <row r="861" spans="1:5" x14ac:dyDescent="0.3">
      <c r="A861" s="6"/>
      <c r="B861" s="25"/>
      <c r="C861" s="6"/>
      <c r="D861" s="6"/>
      <c r="E861" s="4"/>
    </row>
    <row r="862" spans="1:5" x14ac:dyDescent="0.3">
      <c r="A862" s="6"/>
      <c r="B862" s="25"/>
      <c r="C862" s="6"/>
      <c r="D862" s="6"/>
      <c r="E862" s="4"/>
    </row>
    <row r="863" spans="1:5" x14ac:dyDescent="0.3">
      <c r="A863" s="6"/>
      <c r="B863" s="25"/>
      <c r="C863" s="6"/>
      <c r="D863" s="6"/>
      <c r="E863" s="4"/>
    </row>
    <row r="864" spans="1:5" x14ac:dyDescent="0.3">
      <c r="A864" s="6"/>
      <c r="B864" s="25"/>
      <c r="C864" s="6"/>
      <c r="D864" s="6"/>
      <c r="E864" s="4"/>
    </row>
    <row r="865" spans="1:5" x14ac:dyDescent="0.3">
      <c r="A865" s="6"/>
      <c r="B865" s="25"/>
      <c r="C865" s="6"/>
      <c r="D865" s="6"/>
      <c r="E865" s="4"/>
    </row>
    <row r="866" spans="1:5" x14ac:dyDescent="0.3">
      <c r="A866" s="6"/>
      <c r="B866" s="25"/>
      <c r="C866" s="6"/>
      <c r="D866" s="6"/>
      <c r="E866" s="4"/>
    </row>
    <row r="867" spans="1:5" x14ac:dyDescent="0.3">
      <c r="A867" s="6"/>
      <c r="B867" s="25"/>
      <c r="C867" s="6"/>
      <c r="D867" s="6"/>
      <c r="E867" s="4"/>
    </row>
    <row r="868" spans="1:5" x14ac:dyDescent="0.3">
      <c r="A868" s="6"/>
      <c r="B868" s="25"/>
      <c r="C868" s="6"/>
      <c r="D868" s="6"/>
      <c r="E868" s="4"/>
    </row>
    <row r="869" spans="1:5" x14ac:dyDescent="0.3">
      <c r="A869" s="6"/>
      <c r="B869" s="25"/>
      <c r="C869" s="6"/>
      <c r="D869" s="6"/>
      <c r="E869" s="4"/>
    </row>
    <row r="870" spans="1:5" x14ac:dyDescent="0.3">
      <c r="A870" s="6"/>
      <c r="B870" s="25"/>
      <c r="C870" s="6"/>
      <c r="D870" s="6"/>
      <c r="E870" s="4"/>
    </row>
    <row r="871" spans="1:5" x14ac:dyDescent="0.3">
      <c r="A871" s="6"/>
      <c r="B871" s="25"/>
      <c r="C871" s="6"/>
      <c r="D871" s="6"/>
      <c r="E871" s="4"/>
    </row>
    <row r="872" spans="1:5" x14ac:dyDescent="0.3">
      <c r="A872" s="6"/>
      <c r="B872" s="25"/>
      <c r="C872" s="6"/>
      <c r="D872" s="6"/>
      <c r="E872" s="4"/>
    </row>
    <row r="873" spans="1:5" x14ac:dyDescent="0.3">
      <c r="A873" s="6"/>
      <c r="B873" s="25"/>
      <c r="C873" s="6"/>
      <c r="D873" s="6"/>
      <c r="E873" s="4"/>
    </row>
    <row r="874" spans="1:5" x14ac:dyDescent="0.3">
      <c r="A874" s="6"/>
      <c r="B874" s="25"/>
      <c r="C874" s="6"/>
      <c r="D874" s="6"/>
      <c r="E874" s="4"/>
    </row>
    <row r="875" spans="1:5" x14ac:dyDescent="0.3">
      <c r="A875" s="6"/>
      <c r="B875" s="25"/>
      <c r="C875" s="6"/>
      <c r="D875" s="6"/>
      <c r="E875" s="4"/>
    </row>
    <row r="876" spans="1:5" x14ac:dyDescent="0.3">
      <c r="A876" s="6"/>
      <c r="B876" s="25"/>
      <c r="C876" s="6"/>
      <c r="D876" s="6"/>
      <c r="E876" s="4"/>
    </row>
    <row r="877" spans="1:5" x14ac:dyDescent="0.3">
      <c r="A877" s="6"/>
      <c r="B877" s="25"/>
      <c r="C877" s="6"/>
      <c r="D877" s="6"/>
      <c r="E877" s="4"/>
    </row>
    <row r="878" spans="1:5" x14ac:dyDescent="0.3">
      <c r="A878" s="6"/>
      <c r="B878" s="25"/>
      <c r="C878" s="6"/>
      <c r="D878" s="6"/>
      <c r="E878" s="4"/>
    </row>
    <row r="879" spans="1:5" x14ac:dyDescent="0.3">
      <c r="A879" s="6"/>
      <c r="B879" s="25"/>
      <c r="C879" s="6"/>
      <c r="D879" s="6"/>
      <c r="E879" s="4"/>
    </row>
    <row r="880" spans="1:5" x14ac:dyDescent="0.3">
      <c r="A880" s="6"/>
      <c r="B880" s="25"/>
      <c r="C880" s="6"/>
      <c r="D880" s="6"/>
      <c r="E880" s="4"/>
    </row>
    <row r="881" spans="1:5" x14ac:dyDescent="0.3">
      <c r="A881" s="6"/>
      <c r="B881" s="25"/>
      <c r="C881" s="6"/>
      <c r="D881" s="6"/>
      <c r="E881" s="4"/>
    </row>
    <row r="882" spans="1:5" x14ac:dyDescent="0.3">
      <c r="A882" s="6"/>
      <c r="B882" s="25"/>
      <c r="C882" s="6"/>
      <c r="D882" s="6"/>
      <c r="E882" s="4"/>
    </row>
    <row r="883" spans="1:5" x14ac:dyDescent="0.3">
      <c r="A883" s="6"/>
      <c r="B883" s="25"/>
      <c r="C883" s="6"/>
      <c r="D883" s="6"/>
      <c r="E883" s="4"/>
    </row>
    <row r="884" spans="1:5" x14ac:dyDescent="0.3">
      <c r="A884" s="6"/>
      <c r="B884" s="25"/>
      <c r="C884" s="6"/>
      <c r="D884" s="6"/>
      <c r="E884" s="4"/>
    </row>
    <row r="885" spans="1:5" x14ac:dyDescent="0.3">
      <c r="A885" s="6"/>
      <c r="B885" s="25"/>
      <c r="C885" s="6"/>
      <c r="D885" s="6"/>
      <c r="E885" s="4"/>
    </row>
    <row r="886" spans="1:5" x14ac:dyDescent="0.3">
      <c r="A886" s="6"/>
      <c r="B886" s="25"/>
      <c r="C886" s="6"/>
      <c r="D886" s="6"/>
      <c r="E886" s="4"/>
    </row>
    <row r="887" spans="1:5" x14ac:dyDescent="0.3">
      <c r="A887" s="6"/>
      <c r="B887" s="25"/>
      <c r="C887" s="6"/>
      <c r="D887" s="6"/>
      <c r="E887" s="4"/>
    </row>
    <row r="888" spans="1:5" x14ac:dyDescent="0.3">
      <c r="A888" s="6"/>
      <c r="B888" s="25"/>
      <c r="C888" s="6"/>
      <c r="D888" s="6"/>
      <c r="E888" s="4"/>
    </row>
    <row r="889" spans="1:5" x14ac:dyDescent="0.3">
      <c r="A889" s="6"/>
      <c r="B889" s="25"/>
      <c r="C889" s="6"/>
      <c r="D889" s="6"/>
      <c r="E889" s="4"/>
    </row>
    <row r="890" spans="1:5" x14ac:dyDescent="0.3">
      <c r="A890" s="6"/>
      <c r="B890" s="25"/>
      <c r="C890" s="6"/>
      <c r="D890" s="6"/>
      <c r="E890" s="4"/>
    </row>
    <row r="891" spans="1:5" x14ac:dyDescent="0.3">
      <c r="A891" s="6"/>
      <c r="B891" s="25"/>
      <c r="C891" s="6"/>
      <c r="D891" s="6"/>
      <c r="E891" s="4"/>
    </row>
    <row r="892" spans="1:5" x14ac:dyDescent="0.3">
      <c r="A892" s="6"/>
      <c r="B892" s="25"/>
      <c r="C892" s="6"/>
      <c r="D892" s="6"/>
      <c r="E892" s="4"/>
    </row>
    <row r="893" spans="1:5" x14ac:dyDescent="0.3">
      <c r="A893" s="6"/>
      <c r="B893" s="25"/>
      <c r="C893" s="6"/>
      <c r="D893" s="6"/>
      <c r="E893" s="4"/>
    </row>
    <row r="894" spans="1:5" x14ac:dyDescent="0.3">
      <c r="A894" s="6"/>
      <c r="B894" s="25"/>
      <c r="C894" s="6"/>
      <c r="D894" s="6"/>
      <c r="E894" s="4"/>
    </row>
    <row r="895" spans="1:5" x14ac:dyDescent="0.3">
      <c r="A895" s="6"/>
      <c r="B895" s="25"/>
      <c r="C895" s="6"/>
      <c r="D895" s="6"/>
      <c r="E895" s="4"/>
    </row>
    <row r="896" spans="1:5" x14ac:dyDescent="0.3">
      <c r="A896" s="6"/>
      <c r="B896" s="25"/>
      <c r="C896" s="6"/>
      <c r="D896" s="6"/>
      <c r="E896" s="4"/>
    </row>
    <row r="897" spans="1:5" x14ac:dyDescent="0.3">
      <c r="A897" s="6"/>
      <c r="B897" s="25"/>
      <c r="C897" s="6"/>
      <c r="D897" s="6"/>
      <c r="E897" s="4"/>
    </row>
    <row r="898" spans="1:5" x14ac:dyDescent="0.3">
      <c r="A898" s="6"/>
      <c r="B898" s="25"/>
      <c r="C898" s="6"/>
      <c r="D898" s="6"/>
      <c r="E898" s="4"/>
    </row>
    <row r="899" spans="1:5" x14ac:dyDescent="0.3">
      <c r="A899" s="6"/>
      <c r="B899" s="25"/>
      <c r="C899" s="6"/>
      <c r="D899" s="6"/>
      <c r="E899" s="4"/>
    </row>
    <row r="900" spans="1:5" x14ac:dyDescent="0.3">
      <c r="A900" s="6"/>
      <c r="B900" s="25"/>
      <c r="C900" s="6"/>
      <c r="D900" s="6"/>
      <c r="E900" s="4"/>
    </row>
    <row r="901" spans="1:5" x14ac:dyDescent="0.3">
      <c r="A901" s="6"/>
      <c r="B901" s="25"/>
      <c r="C901" s="6"/>
      <c r="D901" s="6"/>
      <c r="E901" s="4"/>
    </row>
    <row r="902" spans="1:5" x14ac:dyDescent="0.3">
      <c r="A902" s="6"/>
      <c r="B902" s="25"/>
      <c r="C902" s="6"/>
      <c r="D902" s="6"/>
      <c r="E902" s="4"/>
    </row>
    <row r="903" spans="1:5" x14ac:dyDescent="0.3">
      <c r="A903" s="6"/>
      <c r="B903" s="25"/>
      <c r="C903" s="6"/>
      <c r="D903" s="6"/>
      <c r="E903" s="4"/>
    </row>
    <row r="904" spans="1:5" x14ac:dyDescent="0.3">
      <c r="A904" s="6"/>
      <c r="B904" s="25"/>
      <c r="C904" s="6"/>
      <c r="D904" s="6"/>
      <c r="E904" s="4"/>
    </row>
    <row r="905" spans="1:5" x14ac:dyDescent="0.3">
      <c r="A905" s="6"/>
      <c r="B905" s="25"/>
      <c r="C905" s="6"/>
      <c r="D905" s="6"/>
      <c r="E905" s="4"/>
    </row>
    <row r="906" spans="1:5" x14ac:dyDescent="0.3">
      <c r="A906" s="6"/>
      <c r="B906" s="25"/>
      <c r="C906" s="6"/>
      <c r="D906" s="6"/>
      <c r="E906" s="4"/>
    </row>
    <row r="907" spans="1:5" x14ac:dyDescent="0.3">
      <c r="A907" s="6"/>
      <c r="B907" s="25"/>
      <c r="C907" s="6"/>
      <c r="D907" s="6"/>
      <c r="E907" s="4"/>
    </row>
    <row r="908" spans="1:5" x14ac:dyDescent="0.3">
      <c r="A908" s="6"/>
      <c r="B908" s="25"/>
      <c r="C908" s="6"/>
      <c r="D908" s="6"/>
      <c r="E908" s="4"/>
    </row>
    <row r="909" spans="1:5" x14ac:dyDescent="0.3">
      <c r="A909" s="6"/>
      <c r="B909" s="25"/>
      <c r="C909" s="6"/>
      <c r="D909" s="6"/>
      <c r="E909" s="4"/>
    </row>
    <row r="910" spans="1:5" x14ac:dyDescent="0.3">
      <c r="A910" s="6"/>
      <c r="B910" s="25"/>
      <c r="C910" s="6"/>
      <c r="D910" s="6"/>
      <c r="E910" s="4"/>
    </row>
    <row r="911" spans="1:5" x14ac:dyDescent="0.3">
      <c r="A911" s="6"/>
      <c r="B911" s="25"/>
      <c r="C911" s="6"/>
      <c r="D911" s="6"/>
      <c r="E911" s="4"/>
    </row>
    <row r="912" spans="1:5" x14ac:dyDescent="0.3">
      <c r="A912" s="6"/>
      <c r="B912" s="25"/>
      <c r="C912" s="6"/>
      <c r="D912" s="6"/>
      <c r="E912" s="4"/>
    </row>
    <row r="913" spans="1:5" x14ac:dyDescent="0.3">
      <c r="A913" s="6"/>
      <c r="B913" s="25"/>
      <c r="C913" s="6"/>
      <c r="D913" s="6"/>
      <c r="E913" s="4"/>
    </row>
    <row r="914" spans="1:5" x14ac:dyDescent="0.3">
      <c r="A914" s="6"/>
      <c r="B914" s="25"/>
      <c r="C914" s="6"/>
      <c r="D914" s="6"/>
      <c r="E914" s="4"/>
    </row>
    <row r="915" spans="1:5" x14ac:dyDescent="0.3">
      <c r="A915" s="6"/>
      <c r="B915" s="25"/>
      <c r="C915" s="6"/>
      <c r="D915" s="6"/>
      <c r="E915" s="4"/>
    </row>
    <row r="916" spans="1:5" x14ac:dyDescent="0.3">
      <c r="A916" s="6"/>
      <c r="B916" s="25"/>
      <c r="C916" s="6"/>
      <c r="D916" s="6"/>
      <c r="E916" s="4"/>
    </row>
    <row r="917" spans="1:5" x14ac:dyDescent="0.3">
      <c r="A917" s="6"/>
      <c r="B917" s="25"/>
      <c r="C917" s="6"/>
      <c r="D917" s="6"/>
      <c r="E917" s="4"/>
    </row>
    <row r="918" spans="1:5" x14ac:dyDescent="0.3">
      <c r="A918" s="6"/>
      <c r="B918" s="25"/>
      <c r="C918" s="6"/>
      <c r="D918" s="6"/>
      <c r="E918" s="4"/>
    </row>
    <row r="919" spans="1:5" x14ac:dyDescent="0.3">
      <c r="A919" s="6"/>
      <c r="B919" s="25"/>
      <c r="C919" s="6"/>
      <c r="D919" s="6"/>
      <c r="E919" s="4"/>
    </row>
    <row r="920" spans="1:5" x14ac:dyDescent="0.3">
      <c r="A920" s="6"/>
      <c r="B920" s="25"/>
      <c r="C920" s="6"/>
      <c r="D920" s="6"/>
      <c r="E920" s="4"/>
    </row>
    <row r="921" spans="1:5" x14ac:dyDescent="0.3">
      <c r="A921" s="6"/>
      <c r="B921" s="25"/>
      <c r="C921" s="6"/>
      <c r="D921" s="6"/>
      <c r="E921" s="4"/>
    </row>
    <row r="922" spans="1:5" x14ac:dyDescent="0.3">
      <c r="A922" s="6"/>
      <c r="B922" s="25"/>
      <c r="C922" s="6"/>
      <c r="D922" s="6"/>
      <c r="E922" s="4"/>
    </row>
    <row r="923" spans="1:5" x14ac:dyDescent="0.3">
      <c r="A923" s="6"/>
      <c r="B923" s="25"/>
      <c r="C923" s="6"/>
      <c r="D923" s="6"/>
      <c r="E923" s="4"/>
    </row>
    <row r="924" spans="1:5" x14ac:dyDescent="0.3">
      <c r="A924" s="6"/>
      <c r="B924" s="25"/>
      <c r="C924" s="6"/>
      <c r="D924" s="6"/>
      <c r="E924" s="4"/>
    </row>
    <row r="925" spans="1:5" x14ac:dyDescent="0.3">
      <c r="A925" s="6"/>
      <c r="B925" s="25"/>
      <c r="C925" s="6"/>
      <c r="D925" s="6"/>
      <c r="E925" s="4"/>
    </row>
    <row r="926" spans="1:5" x14ac:dyDescent="0.3">
      <c r="A926" s="6"/>
      <c r="B926" s="25"/>
      <c r="C926" s="6"/>
      <c r="D926" s="6"/>
      <c r="E926" s="4"/>
    </row>
    <row r="927" spans="1:5" x14ac:dyDescent="0.3">
      <c r="A927" s="6"/>
      <c r="B927" s="25"/>
      <c r="C927" s="6"/>
      <c r="D927" s="6"/>
      <c r="E927" s="4"/>
    </row>
    <row r="928" spans="1:5" x14ac:dyDescent="0.3">
      <c r="A928" s="6"/>
      <c r="B928" s="25"/>
      <c r="C928" s="6"/>
      <c r="D928" s="6"/>
      <c r="E928" s="4"/>
    </row>
    <row r="929" spans="1:5" x14ac:dyDescent="0.3">
      <c r="A929" s="6"/>
      <c r="B929" s="25"/>
      <c r="C929" s="6"/>
      <c r="D929" s="6"/>
      <c r="E929" s="4"/>
    </row>
    <row r="930" spans="1:5" x14ac:dyDescent="0.3">
      <c r="A930" s="6"/>
      <c r="B930" s="25"/>
      <c r="C930" s="6"/>
      <c r="D930" s="6"/>
      <c r="E930" s="4"/>
    </row>
    <row r="931" spans="1:5" x14ac:dyDescent="0.3">
      <c r="A931" s="6"/>
      <c r="B931" s="25"/>
      <c r="C931" s="6"/>
      <c r="D931" s="6"/>
      <c r="E931" s="4"/>
    </row>
    <row r="932" spans="1:5" x14ac:dyDescent="0.3">
      <c r="A932" s="6"/>
      <c r="B932" s="25"/>
      <c r="C932" s="6"/>
      <c r="D932" s="6"/>
      <c r="E932" s="4"/>
    </row>
    <row r="933" spans="1:5" x14ac:dyDescent="0.3">
      <c r="A933" s="6"/>
      <c r="B933" s="25"/>
      <c r="C933" s="6"/>
      <c r="D933" s="6"/>
      <c r="E933" s="4"/>
    </row>
    <row r="934" spans="1:5" x14ac:dyDescent="0.3">
      <c r="A934" s="6"/>
      <c r="B934" s="25"/>
      <c r="C934" s="6"/>
      <c r="D934" s="6"/>
      <c r="E934" s="4"/>
    </row>
    <row r="935" spans="1:5" x14ac:dyDescent="0.3">
      <c r="A935" s="6"/>
      <c r="B935" s="25"/>
      <c r="C935" s="6"/>
      <c r="D935" s="6"/>
      <c r="E935" s="4"/>
    </row>
    <row r="936" spans="1:5" x14ac:dyDescent="0.3">
      <c r="A936" s="6"/>
      <c r="B936" s="25"/>
      <c r="C936" s="6"/>
      <c r="D936" s="6"/>
      <c r="E936" s="4"/>
    </row>
    <row r="937" spans="1:5" x14ac:dyDescent="0.3">
      <c r="A937" s="6"/>
      <c r="B937" s="25"/>
      <c r="C937" s="6"/>
      <c r="D937" s="6"/>
      <c r="E937" s="4"/>
    </row>
    <row r="938" spans="1:5" x14ac:dyDescent="0.3">
      <c r="A938" s="6"/>
      <c r="B938" s="25"/>
      <c r="C938" s="6"/>
      <c r="D938" s="6"/>
      <c r="E938" s="4"/>
    </row>
    <row r="939" spans="1:5" x14ac:dyDescent="0.3">
      <c r="A939" s="6"/>
      <c r="B939" s="25"/>
      <c r="C939" s="6"/>
      <c r="D939" s="6"/>
      <c r="E939" s="4"/>
    </row>
    <row r="940" spans="1:5" x14ac:dyDescent="0.3">
      <c r="A940" s="6"/>
      <c r="B940" s="25"/>
      <c r="C940" s="6"/>
      <c r="D940" s="6"/>
      <c r="E940" s="4"/>
    </row>
    <row r="941" spans="1:5" x14ac:dyDescent="0.3">
      <c r="A941" s="6"/>
      <c r="B941" s="25"/>
      <c r="C941" s="6"/>
      <c r="D941" s="6"/>
      <c r="E941" s="4"/>
    </row>
    <row r="942" spans="1:5" x14ac:dyDescent="0.3">
      <c r="A942" s="6"/>
      <c r="B942" s="25"/>
      <c r="C942" s="6"/>
      <c r="D942" s="6"/>
      <c r="E942" s="4"/>
    </row>
    <row r="943" spans="1:5" x14ac:dyDescent="0.3">
      <c r="A943" s="6"/>
      <c r="B943" s="25"/>
      <c r="C943" s="6"/>
      <c r="D943" s="6"/>
      <c r="E943" s="4"/>
    </row>
    <row r="944" spans="1:5" x14ac:dyDescent="0.3">
      <c r="A944" s="6"/>
      <c r="B944" s="25"/>
      <c r="C944" s="6"/>
      <c r="D944" s="6"/>
      <c r="E944" s="4"/>
    </row>
    <row r="945" spans="1:5" x14ac:dyDescent="0.3">
      <c r="A945" s="6"/>
      <c r="B945" s="25"/>
      <c r="C945" s="6"/>
      <c r="D945" s="6"/>
      <c r="E945" s="4"/>
    </row>
    <row r="946" spans="1:5" x14ac:dyDescent="0.3">
      <c r="A946" s="6"/>
      <c r="B946" s="25"/>
      <c r="C946" s="6"/>
      <c r="D946" s="6"/>
      <c r="E946" s="4"/>
    </row>
    <row r="947" spans="1:5" x14ac:dyDescent="0.3">
      <c r="A947" s="6"/>
      <c r="B947" s="25"/>
      <c r="C947" s="6"/>
      <c r="D947" s="6"/>
      <c r="E947" s="4"/>
    </row>
    <row r="948" spans="1:5" x14ac:dyDescent="0.3">
      <c r="A948" s="6"/>
      <c r="B948" s="25"/>
      <c r="C948" s="6"/>
      <c r="D948" s="6"/>
      <c r="E948" s="4"/>
    </row>
    <row r="949" spans="1:5" x14ac:dyDescent="0.3">
      <c r="A949" s="6"/>
      <c r="B949" s="25"/>
      <c r="C949" s="6"/>
      <c r="D949" s="6"/>
      <c r="E949" s="4"/>
    </row>
    <row r="950" spans="1:5" x14ac:dyDescent="0.3">
      <c r="A950" s="6"/>
      <c r="B950" s="25"/>
      <c r="C950" s="6"/>
      <c r="D950" s="6"/>
      <c r="E950" s="4"/>
    </row>
    <row r="951" spans="1:5" x14ac:dyDescent="0.3">
      <c r="A951" s="6"/>
      <c r="B951" s="25"/>
      <c r="C951" s="6"/>
      <c r="D951" s="6"/>
      <c r="E951" s="4"/>
    </row>
    <row r="952" spans="1:5" x14ac:dyDescent="0.3">
      <c r="A952" s="6"/>
      <c r="B952" s="25"/>
      <c r="C952" s="6"/>
      <c r="D952" s="6"/>
      <c r="E952" s="4"/>
    </row>
    <row r="953" spans="1:5" x14ac:dyDescent="0.3">
      <c r="A953" s="6"/>
      <c r="B953" s="25"/>
      <c r="C953" s="6"/>
      <c r="D953" s="6"/>
      <c r="E953" s="4"/>
    </row>
    <row r="954" spans="1:5" x14ac:dyDescent="0.3">
      <c r="A954" s="6"/>
      <c r="B954" s="25"/>
      <c r="C954" s="6"/>
      <c r="D954" s="6"/>
      <c r="E954" s="4"/>
    </row>
    <row r="955" spans="1:5" x14ac:dyDescent="0.3">
      <c r="A955" s="6"/>
      <c r="B955" s="25"/>
      <c r="C955" s="6"/>
      <c r="D955" s="6"/>
      <c r="E955" s="4"/>
    </row>
    <row r="956" spans="1:5" x14ac:dyDescent="0.3">
      <c r="A956" s="6"/>
      <c r="B956" s="25"/>
      <c r="C956" s="6"/>
      <c r="D956" s="6"/>
      <c r="E956" s="4"/>
    </row>
    <row r="957" spans="1:5" x14ac:dyDescent="0.3">
      <c r="A957" s="6"/>
      <c r="B957" s="25"/>
      <c r="C957" s="6"/>
      <c r="D957" s="6"/>
      <c r="E957" s="4"/>
    </row>
    <row r="958" spans="1:5" x14ac:dyDescent="0.3">
      <c r="A958" s="6"/>
      <c r="B958" s="25"/>
      <c r="C958" s="6"/>
      <c r="D958" s="6"/>
      <c r="E958" s="4"/>
    </row>
    <row r="959" spans="1:5" x14ac:dyDescent="0.3">
      <c r="A959" s="6"/>
      <c r="B959" s="25"/>
      <c r="C959" s="6"/>
      <c r="D959" s="6"/>
      <c r="E959" s="4"/>
    </row>
    <row r="960" spans="1:5" x14ac:dyDescent="0.3">
      <c r="A960" s="6"/>
      <c r="B960" s="25"/>
      <c r="C960" s="6"/>
      <c r="D960" s="6"/>
      <c r="E960" s="4"/>
    </row>
    <row r="961" spans="1:5" x14ac:dyDescent="0.3">
      <c r="A961" s="6"/>
      <c r="B961" s="25"/>
      <c r="C961" s="6"/>
      <c r="D961" s="6"/>
      <c r="E961" s="4"/>
    </row>
    <row r="962" spans="1:5" x14ac:dyDescent="0.3">
      <c r="A962" s="6"/>
      <c r="B962" s="25"/>
      <c r="C962" s="6"/>
      <c r="D962" s="6"/>
      <c r="E962" s="4"/>
    </row>
    <row r="963" spans="1:5" x14ac:dyDescent="0.3">
      <c r="A963" s="6"/>
      <c r="B963" s="25"/>
      <c r="C963" s="6"/>
      <c r="D963" s="6"/>
      <c r="E963" s="4"/>
    </row>
    <row r="964" spans="1:5" x14ac:dyDescent="0.3">
      <c r="A964" s="6"/>
      <c r="B964" s="25"/>
      <c r="C964" s="6"/>
      <c r="D964" s="6"/>
      <c r="E964" s="4"/>
    </row>
    <row r="965" spans="1:5" x14ac:dyDescent="0.3">
      <c r="A965" s="6"/>
      <c r="B965" s="25"/>
      <c r="C965" s="6"/>
      <c r="D965" s="6"/>
      <c r="E965" s="4"/>
    </row>
    <row r="966" spans="1:5" x14ac:dyDescent="0.3">
      <c r="A966" s="6"/>
      <c r="B966" s="25"/>
      <c r="C966" s="6"/>
      <c r="D966" s="6"/>
      <c r="E966" s="4"/>
    </row>
    <row r="967" spans="1:5" x14ac:dyDescent="0.3">
      <c r="A967" s="6"/>
      <c r="B967" s="25"/>
      <c r="C967" s="6"/>
      <c r="D967" s="6"/>
      <c r="E967" s="4"/>
    </row>
    <row r="968" spans="1:5" x14ac:dyDescent="0.3">
      <c r="A968" s="6"/>
      <c r="B968" s="25"/>
      <c r="C968" s="6"/>
      <c r="D968" s="6"/>
      <c r="E968" s="4"/>
    </row>
    <row r="969" spans="1:5" x14ac:dyDescent="0.3">
      <c r="A969" s="6"/>
      <c r="B969" s="25"/>
      <c r="C969" s="6"/>
      <c r="D969" s="6"/>
      <c r="E969" s="4"/>
    </row>
    <row r="970" spans="1:5" x14ac:dyDescent="0.3">
      <c r="A970" s="6"/>
      <c r="B970" s="25"/>
      <c r="C970" s="6"/>
      <c r="D970" s="6"/>
      <c r="E970" s="4"/>
    </row>
    <row r="971" spans="1:5" x14ac:dyDescent="0.3">
      <c r="A971" s="6"/>
      <c r="B971" s="25"/>
      <c r="C971" s="6"/>
      <c r="D971" s="6"/>
      <c r="E971" s="4"/>
    </row>
    <row r="972" spans="1:5" x14ac:dyDescent="0.3">
      <c r="A972" s="6"/>
      <c r="B972" s="25"/>
      <c r="C972" s="6"/>
      <c r="D972" s="6"/>
      <c r="E972" s="4"/>
    </row>
    <row r="973" spans="1:5" x14ac:dyDescent="0.3">
      <c r="A973" s="6"/>
      <c r="B973" s="25"/>
      <c r="C973" s="6"/>
      <c r="D973" s="6"/>
      <c r="E973" s="4"/>
    </row>
    <row r="974" spans="1:5" x14ac:dyDescent="0.3">
      <c r="A974" s="6"/>
      <c r="B974" s="25"/>
      <c r="C974" s="6"/>
      <c r="D974" s="6"/>
      <c r="E974" s="4"/>
    </row>
    <row r="975" spans="1:5" x14ac:dyDescent="0.3">
      <c r="A975" s="6"/>
      <c r="B975" s="25"/>
      <c r="C975" s="6"/>
      <c r="D975" s="6"/>
      <c r="E975" s="4"/>
    </row>
    <row r="976" spans="1:5" x14ac:dyDescent="0.3">
      <c r="A976" s="6"/>
      <c r="B976" s="25"/>
      <c r="C976" s="6"/>
      <c r="D976" s="6"/>
      <c r="E976" s="4"/>
    </row>
    <row r="977" spans="1:5" x14ac:dyDescent="0.3">
      <c r="A977" s="6"/>
      <c r="B977" s="25"/>
      <c r="C977" s="6"/>
      <c r="D977" s="6"/>
      <c r="E977" s="4"/>
    </row>
    <row r="978" spans="1:5" x14ac:dyDescent="0.3">
      <c r="A978" s="6"/>
      <c r="B978" s="25"/>
      <c r="C978" s="6"/>
      <c r="D978" s="6"/>
      <c r="E978" s="4"/>
    </row>
    <row r="979" spans="1:5" x14ac:dyDescent="0.3">
      <c r="A979" s="6"/>
      <c r="B979" s="25"/>
      <c r="C979" s="6"/>
      <c r="D979" s="6"/>
      <c r="E979" s="4"/>
    </row>
    <row r="980" spans="1:5" x14ac:dyDescent="0.3">
      <c r="A980" s="6"/>
      <c r="B980" s="25"/>
      <c r="C980" s="6"/>
      <c r="D980" s="6"/>
      <c r="E980" s="4"/>
    </row>
    <row r="981" spans="1:5" x14ac:dyDescent="0.3">
      <c r="A981" s="6"/>
      <c r="B981" s="25"/>
      <c r="C981" s="6"/>
      <c r="D981" s="6"/>
      <c r="E981" s="4"/>
    </row>
    <row r="982" spans="1:5" x14ac:dyDescent="0.3">
      <c r="A982" s="6"/>
      <c r="B982" s="25"/>
      <c r="C982" s="6"/>
      <c r="D982" s="6"/>
      <c r="E982" s="4"/>
    </row>
    <row r="983" spans="1:5" x14ac:dyDescent="0.3">
      <c r="A983" s="6"/>
      <c r="B983" s="25"/>
      <c r="C983" s="6"/>
      <c r="D983" s="6"/>
      <c r="E983" s="4"/>
    </row>
    <row r="984" spans="1:5" x14ac:dyDescent="0.3">
      <c r="A984" s="6"/>
      <c r="B984" s="25"/>
      <c r="C984" s="6"/>
      <c r="D984" s="6"/>
      <c r="E984" s="4"/>
    </row>
    <row r="985" spans="1:5" x14ac:dyDescent="0.3">
      <c r="A985" s="6"/>
      <c r="B985" s="25"/>
      <c r="C985" s="6"/>
      <c r="D985" s="6"/>
      <c r="E985" s="4"/>
    </row>
    <row r="986" spans="1:5" x14ac:dyDescent="0.3">
      <c r="A986" s="6"/>
      <c r="B986" s="25"/>
      <c r="C986" s="6"/>
      <c r="D986" s="6"/>
      <c r="E986" s="4"/>
    </row>
    <row r="987" spans="1:5" x14ac:dyDescent="0.3">
      <c r="A987" s="6"/>
      <c r="B987" s="25"/>
      <c r="C987" s="6"/>
      <c r="D987" s="6"/>
      <c r="E987" s="4"/>
    </row>
    <row r="988" spans="1:5" x14ac:dyDescent="0.3">
      <c r="A988" s="6"/>
      <c r="B988" s="25"/>
      <c r="C988" s="6"/>
      <c r="D988" s="6"/>
      <c r="E988" s="4"/>
    </row>
    <row r="989" spans="1:5" x14ac:dyDescent="0.3">
      <c r="A989" s="6"/>
      <c r="B989" s="25"/>
      <c r="C989" s="6"/>
      <c r="D989" s="6"/>
      <c r="E989" s="4"/>
    </row>
    <row r="990" spans="1:5" x14ac:dyDescent="0.3">
      <c r="A990" s="6"/>
      <c r="B990" s="25"/>
      <c r="C990" s="6"/>
      <c r="D990" s="6"/>
      <c r="E990" s="4"/>
    </row>
    <row r="991" spans="1:5" x14ac:dyDescent="0.3">
      <c r="A991" s="6"/>
      <c r="B991" s="25"/>
      <c r="C991" s="6"/>
      <c r="D991" s="6"/>
      <c r="E991" s="4"/>
    </row>
    <row r="992" spans="1:5" x14ac:dyDescent="0.3">
      <c r="A992" s="6"/>
      <c r="B992" s="25"/>
      <c r="C992" s="6"/>
      <c r="D992" s="6"/>
      <c r="E992" s="4"/>
    </row>
    <row r="993" spans="1:5" x14ac:dyDescent="0.3">
      <c r="A993" s="6"/>
      <c r="B993" s="25"/>
      <c r="C993" s="6"/>
      <c r="D993" s="6"/>
      <c r="E993" s="4"/>
    </row>
    <row r="994" spans="1:5" x14ac:dyDescent="0.3">
      <c r="A994" s="6"/>
      <c r="B994" s="25"/>
      <c r="C994" s="6"/>
      <c r="D994" s="6"/>
      <c r="E994" s="4"/>
    </row>
    <row r="995" spans="1:5" x14ac:dyDescent="0.3">
      <c r="A995" s="6"/>
      <c r="B995" s="25"/>
      <c r="C995" s="6"/>
      <c r="D995" s="6"/>
      <c r="E995" s="4"/>
    </row>
    <row r="996" spans="1:5" x14ac:dyDescent="0.3">
      <c r="A996" s="6"/>
      <c r="B996" s="25"/>
      <c r="C996" s="6"/>
      <c r="D996" s="6"/>
      <c r="E996" s="4"/>
    </row>
    <row r="997" spans="1:5" x14ac:dyDescent="0.3">
      <c r="A997" s="6"/>
      <c r="B997" s="25"/>
      <c r="C997" s="6"/>
      <c r="D997" s="6"/>
      <c r="E997" s="4"/>
    </row>
    <row r="998" spans="1:5" x14ac:dyDescent="0.3">
      <c r="A998" s="6"/>
      <c r="B998" s="25"/>
      <c r="C998" s="6"/>
      <c r="D998" s="6"/>
      <c r="E998" s="4"/>
    </row>
    <row r="999" spans="1:5" x14ac:dyDescent="0.3">
      <c r="A999" s="6"/>
      <c r="B999" s="25"/>
      <c r="C999" s="6"/>
      <c r="D999" s="6"/>
      <c r="E999" s="4"/>
    </row>
    <row r="1000" spans="1:5" x14ac:dyDescent="0.3">
      <c r="A1000" s="6"/>
      <c r="B1000" s="25"/>
      <c r="C1000" s="6"/>
      <c r="D1000" s="6"/>
      <c r="E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Produk</vt:lpstr>
      <vt:lpstr>Orderline</vt:lpstr>
      <vt:lpstr>Tiket</vt:lpstr>
      <vt:lpstr>Film</vt:lpstr>
      <vt:lpstr>Format_film</vt:lpstr>
      <vt:lpstr>Studio</vt:lpstr>
      <vt:lpstr>menayangkan</vt:lpstr>
      <vt:lpstr>Pesanan</vt:lpstr>
      <vt:lpstr>Pembayaran</vt:lpstr>
      <vt:lpstr>Pegawai</vt:lpstr>
      <vt:lpstr>notelp_pegawai</vt:lpstr>
      <vt:lpstr>Member</vt:lpstr>
      <vt:lpstr>Pelanggan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2022-11-04T09:31:46Z</dcterms:modified>
</cp:coreProperties>
</file>